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arina\Documents\respaldo_kari\escritorio\Karina\PAAASOP\2025\"/>
    </mc:Choice>
  </mc:AlternateContent>
  <bookViews>
    <workbookView xWindow="0" yWindow="0" windowWidth="28800" windowHeight="11610" activeTab="1"/>
  </bookViews>
  <sheets>
    <sheet name="Instrucciones" sheetId="1" r:id="rId1"/>
    <sheet name="Info" sheetId="2" r:id="rId2"/>
  </sheets>
  <calcPr calcId="162913"/>
  <extLst>
    <ext uri="GoogleSheetsCustomDataVersion2">
      <go:sheetsCustomData xmlns:go="http://customooxmlschemas.google.com/" r:id="rId6" roundtripDataChecksum="dj45VxR+6H4JkPXP7eEXpzqSIzKn/8dPg0LT051xpjw="/>
    </ext>
  </extLst>
</workbook>
</file>

<file path=xl/calcChain.xml><?xml version="1.0" encoding="utf-8"?>
<calcChain xmlns="http://schemas.openxmlformats.org/spreadsheetml/2006/main">
  <c r="G240" i="2" l="1"/>
  <c r="H157" i="2"/>
  <c r="H153" i="2"/>
  <c r="H152" i="2"/>
  <c r="H100" i="2"/>
  <c r="H99" i="2"/>
  <c r="H98" i="2"/>
  <c r="H97" i="2"/>
</calcChain>
</file>

<file path=xl/sharedStrings.xml><?xml version="1.0" encoding="utf-8"?>
<sst xmlns="http://schemas.openxmlformats.org/spreadsheetml/2006/main" count="1973" uniqueCount="662">
  <si>
    <t>Programa anual de adquisiciones, arrendamientos, servicios y obra pública.</t>
  </si>
  <si>
    <t>Instrucciones de llenado para carga masiva en Excel (Hoja Info)</t>
  </si>
  <si>
    <t>En la siguiente tabla se muestra el formato de llenado de la carga PAAASOP. En él viene incluido un ejemplo correcto e incorrecto para cada campo para poder comprender el formato admitido por la plataforma del como se debe hacer la carga.</t>
  </si>
  <si>
    <t>Campo Obligatorio</t>
  </si>
  <si>
    <t xml:space="preserve">Campo Opcional dependiendo de la contratación. En principio todos los campos son requeridos a menos, que no apliquen. </t>
  </si>
  <si>
    <t>Campo que sólo se muestra en la descarga y será ignorado en carga</t>
  </si>
  <si>
    <t>ES IMPORTANTE NO ALTERAR EL NOMBRE DE LAS HOJAS DEL PRESENTE FORMATO, NI EL ORDEN LA DE LAS COLUMNAS DE LA HOJA "info", PARA QUE NO SE LE PRESENTEN INCONVENIENTES AL MOMENTO DE REALIZAR LA CARGA MASIVA.</t>
  </si>
  <si>
    <t>CAMPO</t>
  </si>
  <si>
    <t>DESCRIPCIÓN</t>
  </si>
  <si>
    <t>EJEMPLO</t>
  </si>
  <si>
    <t>CORRECTO</t>
  </si>
  <si>
    <t>INCORRECTO</t>
  </si>
  <si>
    <t>UR</t>
  </si>
  <si>
    <t xml:space="preserve">Se refiere a la clave de la unidad responsable, encargada de ejercer el gasto público federal. </t>
  </si>
  <si>
    <t>Ejemplo: Dirección General de Programación, Organización y Presupuesto , deberá capturar únicamente la clave correspondiente a la Unidad Responsable.</t>
  </si>
  <si>
    <t>612</t>
  </si>
  <si>
    <t>Dirección General de Programación, Organización y Presupuesto</t>
  </si>
  <si>
    <t>GRUPO</t>
  </si>
  <si>
    <t xml:space="preserve">Se refiere al grupo de la UR para el cual se está capturando. </t>
  </si>
  <si>
    <t>Ejemplo: Dependencia SHCP, el usuario que llena pertenece a la  UR 704  y al grupo "grupo3"</t>
  </si>
  <si>
    <t>grupo3</t>
  </si>
  <si>
    <t>Dejar vacío este campo si pertenece al grupo3</t>
  </si>
  <si>
    <t>CLAVE_CUCoP+</t>
  </si>
  <si>
    <t>Se refiere a la clave CUCoP + correspondiente al concepto que defina el bien, servicio, arrendamiento u obra pública a cargar al programa anual. Deberá capturar la clave que se indica en el Catálogo CUCoP+</t>
  </si>
  <si>
    <t>Ejemplo: la descripción “Papel bond” contiene la clave CUCoP+ “21101-0133”, deberá capturar únicamente la clave que indica el CUCoP+. Este campo no acepta la captura de la descripción.</t>
  </si>
  <si>
    <t>21101-0133</t>
  </si>
  <si>
    <t>Papel Bond</t>
  </si>
  <si>
    <t xml:space="preserve">Deberá capturar la descripción específica de la contratación, descripción completa y relevante del bien, servicio, arrendamiento u obra pública a cargar al programa anual. </t>
  </si>
  <si>
    <t xml:space="preserve">Ejemplo: hojas de papel </t>
  </si>
  <si>
    <t>hojas de papel para impresora, caja con 10 pzas. c/u, cada pieza contiene 500 hojas</t>
  </si>
  <si>
    <t>Reglas de plástico</t>
  </si>
  <si>
    <t>PARTIDA_ESPECÍFICA</t>
  </si>
  <si>
    <t xml:space="preserve">Deberá capturar la partida de gasto específica (5 dígitos conforme al Clasificador por Objeto del Gasto) correspondiente a la fuente de financiamiento del bien, servicio, arrendamiento u obra pública. </t>
  </si>
  <si>
    <t>Ejemplo: Aguinaldo o gratificación de fin de año</t>
  </si>
  <si>
    <t>Aguinaldo o gratificación de fin de año</t>
  </si>
  <si>
    <t>VALOR_ESTIMADO</t>
  </si>
  <si>
    <t>Se refiere al monto total estimado para la adquisición del bien, servicio, arrendamiento u obra pública a realizar CON RECURSOS FEDERALES, este concepto no contempla el valor unitario, por lo que para obtener este valor es necesario multiplicar el precio unitario por la cantidad de bienes a adquirir, servicios por contratar, arrendamientos u obras públicas a realizar. Deberá capturar únicamente el valor en pesos, sin IVA,  sin signo de pesos ($). Para el caso de los registros plurianuales, deberá capturar el valor de la plurianualidad a ejercer en el presente año. Capturar únicamente el valor en pesos, sin IVA,  y sin signo de pesos ($) y máximo dos decimales. Ejemplo: 1000000.00
Nota: Este campo deberá contener un valor mayor a cero, no podrá dejarse vacío, introduzca únicamente números, sin comas.</t>
  </si>
  <si>
    <t>Ejemplo: monto total estimado</t>
  </si>
  <si>
    <t xml:space="preserve">                            35.50 X 12,000 = 426000.00
Valor unitario en pesos, sin IVA X Cantidad (Número estimado de bienes a adquirir)</t>
  </si>
  <si>
    <t xml:space="preserve">                     −35.50 X 12,000 = $-426000
Valor unitario en pesos, sin IVA X Cantidad (Número estimado de bienes a adquirir) </t>
  </si>
  <si>
    <t>VALOR_ MIPYME</t>
  </si>
  <si>
    <t>Se refiriere al monto que, del valor total estimado, se considera susceptible de compra a una micro, pequeña o mediana empresa, el valor indicado en este campo puede ser igual o inferior al capturado en el campo “Valor Total estimado”.
Nota: el valor mínimo para este campo es 0, no podrá dejarse vacío, introduzca únicamente números, sin comas y máximo dos decimales.</t>
  </si>
  <si>
    <t>Ejemplo: Valor mipyme</t>
  </si>
  <si>
    <t>VALOR_NCTLC</t>
  </si>
  <si>
    <t>Se refiriere al monto que, del valor total estimado, se considera para procedimientos no cubiertos bajo alguno de los tratados de libre comercio de los que México es parte, el valor indicado en este campo puede ser igual o inferior al capturado en el campo “Valor Total estimado”. Si el valor para este campo es 0, deberá considerar que el “Valor Total estimado” será para procedimientos bajo la cobertura de algunos de los tratados de libre comercio.
Nota: el valor mínimo para este campo es 0, no podrá dejarse vacío, introduzca únicamente números, sin comas y máximo dos decimales.</t>
  </si>
  <si>
    <t>Ejemplo: Monto de procedimientos no cubiertos bajo alguno de los tratados de libre comercio de los que México es parte</t>
  </si>
  <si>
    <t>CANTIDAD</t>
  </si>
  <si>
    <t xml:space="preserve">Número estimado de bienes a adquirir en relación a la unidad de medida de los productos, servicios a contratar, arrendamientos u obras públicas a realizar. Deberá capturar únicamente números, sin comas o algún otro carácter. </t>
  </si>
  <si>
    <t>Ejemplo: 12000 Unidad de medida piezas</t>
  </si>
  <si>
    <t>1 caja contiene 10 piezas -&gt; Presentación : 1,200 cajas -&gt; Cantidad = 12000</t>
  </si>
  <si>
    <t>1 caja</t>
  </si>
  <si>
    <t>UNIDAD_MEDIDA</t>
  </si>
  <si>
    <t xml:space="preserve">Deberá capturar la clave de la unidad de medida del bien, servicio, arrendamiento u obra pública, este campo permite hacer medible el concepto que se está capturando, capture únicamente la clave numérica existente en el catálogo y que corresponda a la unidad de medida deseada. </t>
  </si>
  <si>
    <t>Ejemplo: 542</t>
  </si>
  <si>
    <t>Unidad de medida = 542</t>
  </si>
  <si>
    <t>Unidad de medida = caja</t>
  </si>
  <si>
    <t>CARACTER_PROCEDIMIENTO</t>
  </si>
  <si>
    <r>
      <rPr>
        <sz val="10"/>
        <color rgb="FF000000"/>
        <rFont val="Montserrat"/>
      </rPr>
      <t>Se refiere al carácter bajo el cual se planea realizar el procedimiento de contratación, deberá capturar:
Letra</t>
    </r>
    <r>
      <rPr>
        <b/>
        <sz val="10"/>
        <color rgb="FF000000"/>
        <rFont val="Montserrat"/>
      </rPr>
      <t xml:space="preserve"> N</t>
    </r>
    <r>
      <rPr>
        <sz val="10"/>
        <color rgb="FF000000"/>
        <rFont val="Montserrat"/>
      </rPr>
      <t xml:space="preserve"> para Nacional,
Letra </t>
    </r>
    <r>
      <rPr>
        <b/>
        <sz val="10"/>
        <color rgb="FF000000"/>
        <rFont val="Montserrat"/>
      </rPr>
      <t>T</t>
    </r>
    <r>
      <rPr>
        <sz val="10"/>
        <color rgb="FF000000"/>
        <rFont val="Montserrat"/>
      </rPr>
      <t xml:space="preserve"> para Internacional bajo la cobertura de tratados
Letra </t>
    </r>
    <r>
      <rPr>
        <b/>
        <sz val="10"/>
        <color rgb="FF000000"/>
        <rFont val="Montserrat"/>
      </rPr>
      <t>I</t>
    </r>
    <r>
      <rPr>
        <sz val="10"/>
        <color rgb="FF000000"/>
        <rFont val="Montserrat"/>
      </rPr>
      <t xml:space="preserve"> para Internacional Abierto. 
Capturar únicamente N, T o I, sin números ni caracteres especiales. </t>
    </r>
  </si>
  <si>
    <t>Ejemplo: N</t>
  </si>
  <si>
    <t>Carácter de procedimiento: N</t>
  </si>
  <si>
    <t>Carácter de procedimiento: Nacional</t>
  </si>
  <si>
    <t>ENTIDAD FEDERATIVA</t>
  </si>
  <si>
    <t>Se refiere  a la clave correspondiente a cada Entidad Federativa, el valor a ingresar deberá ser entre 1 y 32.</t>
  </si>
  <si>
    <t>Ejemplo: Ciudad de México, deberá capturar únicamente la clave correspondiente a dicha Entidad Federativa.</t>
  </si>
  <si>
    <t>Ciudad de México</t>
  </si>
  <si>
    <t>PORCENTAJE_TRIMESTRE1</t>
  </si>
  <si>
    <t xml:space="preserve">Se refiere al porcentaje del presupuesto que se estima ejercer en el primer trimestre del año, considerando que la suma de los cuatro trimestres deberá ser 100, capturar como mínimo 0 y máximo 100, únicamente números, sin comas o algún otro carácter. </t>
  </si>
  <si>
    <t>Ejemplo: 50</t>
  </si>
  <si>
    <t>PORCENTAJE_TRIMESTRE2</t>
  </si>
  <si>
    <t xml:space="preserve">Se refiere al porcentaje del presupuesto que se estima ejercer en el segundo trimestre del año, considerando que la suma de los cuatro trimestres deberá ser 100, capturar como mínimo 0 y máximo 100, únicamente números, sin comas o algún otro carácter. </t>
  </si>
  <si>
    <t>Ejemplo: 25</t>
  </si>
  <si>
    <t>PORCENTAJE_TRIMESTRE3</t>
  </si>
  <si>
    <t xml:space="preserve">Se refiere al porcentaje del presupuesto que se estima
ejercer en el tercer trimestre del año, considerando que la suma de los cuatro trimestres deberá ser 100, capturar como mínimo 0 y máximo 100, únicamente números, sin comas o algún otro carácter. </t>
  </si>
  <si>
    <t>PORCENTAJE_TRIMESTRE4</t>
  </si>
  <si>
    <t xml:space="preserve">Se refiere al porcentaje del presupuesto que se estima ejercer en el cuarto trimestre del año, considerando que la suma de los cuatro trimestres deberá ser 100, capturar como mínimo 0 y máximo 100, únicamente números, sin
comas o algún otro carácter. </t>
  </si>
  <si>
    <t>Ejemplo: 0</t>
  </si>
  <si>
    <t>PLURIANUAL</t>
  </si>
  <si>
    <t xml:space="preserve">Se refiere a si la contratación se realizará durante más de un año, 
Capture 0 si la contratación NO es plurianual.
Capture 1 SI se trata de una contratación plurianual. 
Únicamente  números, sin  comas y ningún otro carácter. </t>
  </si>
  <si>
    <t>Ejemplo: capturación de contratación plurianual</t>
  </si>
  <si>
    <t>Si</t>
  </si>
  <si>
    <t>AÑOS_PLURIANUALES</t>
  </si>
  <si>
    <t>Si se trata de una contratación plurianual deberá capturar
el número de ejercicios fiscales que está abarcará, Capturar únicamente números, sin comas y ningún otro carácter. 
Puede dejarlo vacío, sólo si la contratación no es plurianual o colocar cero.</t>
  </si>
  <si>
    <t>Ejemplo: Capturar número de ejercicios fiscales</t>
  </si>
  <si>
    <t>Tres</t>
  </si>
  <si>
    <t>VALOR_TOTAL_PLURIANUAL</t>
  </si>
  <si>
    <t xml:space="preserve">Se refiere al monto correspondiente al valor total de la
plurianualidad, los registros plurianuales únicamente se registran en el programa anual del año en que se pretende iniciar el procedimiento de contratación, en los programas anuales posteriores ya no deberá reportarse. El valor capturado en este campo podrá ser mayor pero no igual o menor al capturado en el campo “Valor Total estimado”. Capturar únicamente números, sin signo de pesos,  sin comas y máximo dos decimales.
Si NO se trata de una compra plurianual, el valor para este campo puede ser 0 o dejarlo vacío. </t>
  </si>
  <si>
    <t>Ejemplo: monto total de la plurianualidad</t>
  </si>
  <si>
    <t xml:space="preserve">CLAVE_PROGRAMA_FEDERAL </t>
  </si>
  <si>
    <t>Los entes públicos del Orden de Gobierno Municipal o Estatal deberán utilizar este campo para indicar la clave del Programa Federal bajo el cual se recibe el recurso. Capturar únicamente claves existentes en el catálogo mencionado.
-- No Aplica para entidades del Gobierno Federal, este campo se dejará vacío únicamente para los registros de las entidades del Gobierno Federal.</t>
  </si>
  <si>
    <t>Ejemplo: Clave del Programa Federal</t>
  </si>
  <si>
    <t xml:space="preserve">20S017-P FOMENTO ECONOMIA SOCIAL.  --&gt; Existente </t>
  </si>
  <si>
    <t>20Z922-P FOMENTO ECONOMIA SOCIAL.  --&gt; Inexistente</t>
  </si>
  <si>
    <t>FECHA_INICIO_OBRA</t>
  </si>
  <si>
    <t>Si se trata de un registro de obra pública deberá capturar
la fecha en la que se planea iniciar la obra, para los registros de adquisiciones, arrendamientos y servicios este campo se dejará vacío. Capturar únicamente la fecha en el formato año mes día, separado por guiones. AAAA-MM-DD. No puede ser anterior al año 2010</t>
  </si>
  <si>
    <t>Ejemplo: Fecha inicio de obra</t>
  </si>
  <si>
    <t>FECHA_FIN_OBRA</t>
  </si>
  <si>
    <t>Si se trata de un registro de obra pública deberá capturar
la fecha en la que terminaría la obra, para los registros de adquisiciones, arrendamientos y servicios este campo se dejará vacío. Debe ser mayor a la fecha de inicio de obra. Capturar únicamente la fecha en el formato año mes día, separado por guiones  AAAA-MM-DD</t>
  </si>
  <si>
    <t>Ejemplo: Fecha fin de obra</t>
  </si>
  <si>
    <t>TIPO_PROCEDIMIENTO</t>
  </si>
  <si>
    <t xml:space="preserve">Se refiere al tipo de procedimiento bajo el cual se planea llevar a cabo la contratación, para Licitación Pública capture LP, para Adjudicación Directa Capture AD, para Invitación a cuando menos 3 personas capture I3P. Capturar únicamente LP, AD o I3P, sin números ni caracteres especiales. </t>
  </si>
  <si>
    <t>Ejemplo: Invitación a cuando menos 3 personas</t>
  </si>
  <si>
    <t>I3P</t>
  </si>
  <si>
    <t>Inv. A cuando menos 3 per.</t>
  </si>
  <si>
    <t>JUSTIFICACIÓN_TIPO_PROCEDIMIENTO</t>
  </si>
  <si>
    <t>Se refiere al artículo bajo el cual se exceptua un licitación pública. Con fundamento en la Ley de Adquisiciones, Arrendamientos y Servicios del Sector Público (LAASSP),  y la Ley de Obras Públicas y Servicios Relacionados con las Mismas (LOPSRM), en los artículos 41 y 42, y 42 y 43 respectivamente. Este campo es obligatorio, cuando  el tipo de procedimiento  NO es una licitación pública ( LP o APPC). Si el tipo de procedimiento SI es licitación pública, dejar vacío. Se debe seleccionar del catálogo publicado en el sitio PAAASOP.  Capturar sin caracteres especiales. Ejemplo: 41-I</t>
  </si>
  <si>
    <t>Ejemplo: Exceptuamos la licitación  de un bien que se rige por la Ley de Adquisiciones, arrendamientos  y servicios, bajo el artículo 41, fracción primera.</t>
  </si>
  <si>
    <t>41-I</t>
  </si>
  <si>
    <t>Articulo 41 fracción  I</t>
  </si>
  <si>
    <t>CAPTURISTA</t>
  </si>
  <si>
    <t>Esta columna NO se debe llenar, si usted descarga el programa ya completado del módulo PAAASOP verá en esta columna el RFC del último usuario que haya actualizado el registro, ya sea mediante carga masiva o mediante la aplicación.  Al hacer una carga masiva, los datos en esta columna son ignorados</t>
  </si>
  <si>
    <t xml:space="preserve">No llenar
</t>
  </si>
  <si>
    <t>Llenar información en esta columna es incorrecto</t>
  </si>
  <si>
    <t>ERROR_UR_GRUPO</t>
  </si>
  <si>
    <t>Esta columna NO se debe llenar para la carga masiva. Si existen errores en su carga masiva asociados a la UR o el GRUPO, el sistema los devolverá en esta columna a manera de bitácora de error. Al hacer una carga masiva, los datos en esta columna son ignorados.</t>
  </si>
  <si>
    <t xml:space="preserve">No llenar
</t>
  </si>
  <si>
    <t>Se refiere al grupo de la UR para el cual se está capturando.</t>
  </si>
  <si>
    <t xml:space="preserve">Se refiere a la clave CUCoP+ que defina el bien, servicio, arrendamiento u obra pública para cargar al programa anual. </t>
  </si>
  <si>
    <t xml:space="preserve">Deberá capturar la partida de gasto específica correspondiente a la fuente de financiamiento del bien, servicio, arrendamiento u obra pública. </t>
  </si>
  <si>
    <t>Capturar únicamente el valor en pesos, sin IVA,  sin signo de pesos ($). Para el caso de los registros plurianuales, deberá capturar el valor de la plurianualidad a ejercer en el presente año. Capturar sin IVA y máximo dos decimales. Ejemplo: 1000000.00</t>
  </si>
  <si>
    <t>Se refiriere al monto que, del valor total estimado, se considera susceptible de compra a una micro, pequeña o mediana empresa, el valor puede ser igual o inferior al capturado en el campo “Valor Total estimado”.
Nota: el valor mínimo para este campo es 0, no podrá dejarse vacío, introduzca únicamente números, sin comas y máximo dos decimales.</t>
  </si>
  <si>
    <t xml:space="preserve">El valor indicado en este campo puede ser igual o inferior al capturado en el campo “Valor Total estimado”.  El valor mínimo para este campo es 0, no podrá dejarse vacío, introduzca únicamente números, sin comas y máximo dos decimales.
</t>
  </si>
  <si>
    <t>Capture únicamente la clave numérica existente en el catálogo y que corresponda a la unidad de medida deseada.</t>
  </si>
  <si>
    <r>
      <rPr>
        <sz val="9"/>
        <color rgb="FF000000"/>
        <rFont val="Montserrat"/>
      </rPr>
      <t>Se refiere al carácter bajo el cual se planea realizar el procedimiento de contratación, deberá capturar:
Letra</t>
    </r>
    <r>
      <rPr>
        <b/>
        <sz val="9"/>
        <color rgb="FF000000"/>
        <rFont val="Montserrat"/>
      </rPr>
      <t xml:space="preserve"> N</t>
    </r>
    <r>
      <rPr>
        <sz val="9"/>
        <color rgb="FF000000"/>
        <rFont val="Montserrat"/>
      </rPr>
      <t xml:space="preserve"> para Nacional, 
Letra</t>
    </r>
    <r>
      <rPr>
        <b/>
        <sz val="9"/>
        <color rgb="FF000000"/>
        <rFont val="Montserrat"/>
      </rPr>
      <t xml:space="preserve"> T</t>
    </r>
    <r>
      <rPr>
        <sz val="9"/>
        <color rgb="FF000000"/>
        <rFont val="Montserrat"/>
      </rPr>
      <t xml:space="preserve"> para Internacional bajo la cobertura de tratados
Letra </t>
    </r>
    <r>
      <rPr>
        <b/>
        <sz val="9"/>
        <color rgb="FF000000"/>
        <rFont val="Montserrat"/>
      </rPr>
      <t>I</t>
    </r>
    <r>
      <rPr>
        <sz val="9"/>
        <color rgb="FF000000"/>
        <rFont val="Montserrat"/>
      </rPr>
      <t xml:space="preserve"> para Internacional Abierto. Capturar únicamente N, T, o I, sin números ni caracteres especiales. </t>
    </r>
  </si>
  <si>
    <t xml:space="preserve">Se refiere a si la contratación se realizará durante más de un año. Capture 0 si la contratación NO es plurianual.
Capture 1 SI se trata de una contratación plurianual. 
Únicamente  números, sin  comas y ningún otro carácter. </t>
  </si>
  <si>
    <t xml:space="preserve">Se refiere al monto correspondiente al valor total de la plurianualidad. El valor capturado en este campo podrá ser mayor pero no igual o menor al capturado en el campo “Valor Total estimado”. Capturar únicamente números, sin signo de pesos,  sin comas y máximo dos decimales.
Si NO se trata de una compra plurianual, el valor para este campo puede ser 0 o dejarlo vacío. </t>
  </si>
  <si>
    <t>Los entes públicos del Orden de Gobierno Municipal o Estatal deberán utilizar este campo para indicar la clave del Programa Federal bajo el cual se recibe el recurso. Capturar únicamente claves existentes en el catálogo mencionado.  Dejar vacío para entidades del Gobierno Federal.</t>
  </si>
  <si>
    <t>Si se trata de un registro de obra pública deberá capturar
la fecha en la que se planea iniciar la obra, para los registros de adquisiciones, arrendamientos y servicios este campo se dejará vacío. Capturar únicamente la fecha en el formato año mes día, separado por guiones. AAAA-MM-DD.  No puede ser anterior al año 2010</t>
  </si>
  <si>
    <t>Si se trata de un registro de obra pública deberá capturar
la fecha en la que terminaría la obra, para los registros de adquisiciones, arrendamientos y servicios este campo se dejará vacío. Capturar únicamente la fecha en el formato año mes día, separado por guiones  AAAA-MM-DD . Debe ser mayor a la fecha de inicio de obra.</t>
  </si>
  <si>
    <t>Se refiere al tipo de procedimiento bajo el cual se planea llevar a cabo la contratación, para Licitación Pública capture LP, para Adjudicación Directa Capture AD, para Invitación a cuando menos 3 personas capture I3P, para Concurso Asociaciones Público Privadas capture APPC, para Adjudicación Directa Asociaciones Público Privadas capture APPAD, para Invitación a cuando menos 3 Asociaciones Público Privadas capture APPI3P. Capturar sin caracteres especiales. Ejemplo: I3P</t>
  </si>
  <si>
    <t>Se refiere al artículo bajo el cual se exceptua un licitación pública. Con fundamento en la Ley de Adquisiciones, Arrendamientos y Servicios del Sector Público (LAASSP), y la Ley de Obras Públicas y Servicios Relacionados con las Mismas (LOPSRM), en los artículos 41 y 42, y 42 y 43 respectivamente. Este campo es obligatorio, cuando el tipo de procedimiento NO es una licitación pública ( LP o APPC). Se debe seleccionar del catálogo publicado en el sitio PAAASOP. Capturar sin caracteres especiales. Ejemplo: 41-I Si el tipo de procedimiento SI es licitación pública, dejar vacío.</t>
  </si>
  <si>
    <r>
      <rPr>
        <sz val="9"/>
        <color rgb="FF000000"/>
        <rFont val="Montserrat"/>
      </rPr>
      <t xml:space="preserve">Esta columna </t>
    </r>
    <r>
      <rPr>
        <sz val="9"/>
        <color rgb="FFFF0000"/>
        <rFont val="Montserrat"/>
      </rPr>
      <t>NO</t>
    </r>
    <r>
      <rPr>
        <sz val="9"/>
        <color rgb="FF000000"/>
        <rFont val="Montserrat"/>
      </rPr>
      <t xml:space="preserve"> se debe llenar, si usted descarga el programa ya llenado del módulo PAAASOP verá en esta columna el RFC del último usuario que haya actualizado el registro, ya sea mediante carga masiva o mediante la aplicación.  Al hacer una carga masiva, los datos en esta columna son ignorados</t>
    </r>
  </si>
  <si>
    <r>
      <rPr>
        <sz val="9"/>
        <color rgb="FF000000"/>
        <rFont val="Montserrat"/>
      </rPr>
      <t xml:space="preserve">Esta columna </t>
    </r>
    <r>
      <rPr>
        <sz val="9"/>
        <color rgb="FFFF0000"/>
        <rFont val="Montserrat"/>
      </rPr>
      <t>NO</t>
    </r>
    <r>
      <rPr>
        <sz val="9"/>
        <color rgb="FF000000"/>
        <rFont val="Montserrat"/>
      </rPr>
      <t xml:space="preserve"> se debe llenar para la carga masiva. Si existen errores en su carga masiva asociados a la UR o el GRUPO, el sistema los devolverá en esta columna a manera de bitácora de error. Al hacer una carga masiva, los datos en esta columna son ignorados.</t>
    </r>
  </si>
  <si>
    <t>CLAVE_CUCOP+</t>
  </si>
  <si>
    <t>VALOR_MIPYME</t>
  </si>
  <si>
    <t>CLAVE_PROGRAMA_FEDERAL</t>
  </si>
  <si>
    <t>90S</t>
  </si>
  <si>
    <t>03890S999</t>
  </si>
  <si>
    <t>15401-0001</t>
  </si>
  <si>
    <t>Monedero electronico para el pago de prestaciones</t>
  </si>
  <si>
    <t>N</t>
  </si>
  <si>
    <t>LP</t>
  </si>
  <si>
    <t>15901-0001</t>
  </si>
  <si>
    <t>Vales electronicos</t>
  </si>
  <si>
    <t>21101-0026</t>
  </si>
  <si>
    <t>Boligrafos</t>
  </si>
  <si>
    <t>AD</t>
  </si>
  <si>
    <t>41-XX</t>
  </si>
  <si>
    <t>21101-0030</t>
  </si>
  <si>
    <t>Borrador</t>
  </si>
  <si>
    <t>21101-0032</t>
  </si>
  <si>
    <t>Broches para folder</t>
  </si>
  <si>
    <t>21101-0041</t>
  </si>
  <si>
    <t>Carpetas para archivo</t>
  </si>
  <si>
    <t>21101-0056</t>
  </si>
  <si>
    <t>Cesto basura</t>
  </si>
  <si>
    <t>21101-0060</t>
  </si>
  <si>
    <t>Charola papelera</t>
  </si>
  <si>
    <t>21101-0061</t>
  </si>
  <si>
    <t>Chinche</t>
  </si>
  <si>
    <t>21101-0063</t>
  </si>
  <si>
    <t>Cinta adhesiva</t>
  </si>
  <si>
    <t>21101-0064</t>
  </si>
  <si>
    <t>Cinta adhesiva canela</t>
  </si>
  <si>
    <t>21101-0065</t>
  </si>
  <si>
    <t>Cinta adhesiva masking tape</t>
  </si>
  <si>
    <t>21101-0069</t>
  </si>
  <si>
    <t>Clips</t>
  </si>
  <si>
    <t>21101-0070</t>
  </si>
  <si>
    <t>Clips tipo mariposa</t>
  </si>
  <si>
    <t>21101-0076</t>
  </si>
  <si>
    <t>Corrector liquido</t>
  </si>
  <si>
    <t>21101-0079</t>
  </si>
  <si>
    <t>Cuadernos</t>
  </si>
  <si>
    <t>21101-0080</t>
  </si>
  <si>
    <t>Cubierta para engargolar</t>
  </si>
  <si>
    <t>21101-0082</t>
  </si>
  <si>
    <t>Cutter</t>
  </si>
  <si>
    <t>21101-0084</t>
  </si>
  <si>
    <t>Desengrapadora</t>
  </si>
  <si>
    <t>21101-0085</t>
  </si>
  <si>
    <t>Despachador integrador cinta adhesiva</t>
  </si>
  <si>
    <t>21101-0089</t>
  </si>
  <si>
    <t>Engrapadora</t>
  </si>
  <si>
    <t>21101-0104</t>
  </si>
  <si>
    <t>Folders</t>
  </si>
  <si>
    <t>21101-0109</t>
  </si>
  <si>
    <t>Grapas</t>
  </si>
  <si>
    <t>21101-0121</t>
  </si>
  <si>
    <t>Lapices</t>
  </si>
  <si>
    <t>21101-0129</t>
  </si>
  <si>
    <t>Mica autoadherible</t>
  </si>
  <si>
    <t>Papel bond</t>
  </si>
  <si>
    <t>21101-0153</t>
  </si>
  <si>
    <t>Pegamento en tubo</t>
  </si>
  <si>
    <t>21101-0155</t>
  </si>
  <si>
    <t>Perforadora</t>
  </si>
  <si>
    <t>21101-0171</t>
  </si>
  <si>
    <t>Porta gafetes</t>
  </si>
  <si>
    <t>21101-0173</t>
  </si>
  <si>
    <t>Porta minas</t>
  </si>
  <si>
    <t>21101-0185</t>
  </si>
  <si>
    <t>Reglas de metal</t>
  </si>
  <si>
    <t>21101-0197</t>
  </si>
  <si>
    <t>Separadores de cartulina</t>
  </si>
  <si>
    <t>21101-0199</t>
  </si>
  <si>
    <t>Servilletas de papel</t>
  </si>
  <si>
    <t>21101-0211</t>
  </si>
  <si>
    <t>Tajalapiz manual ( sacapuntas manual )</t>
  </si>
  <si>
    <t>21101-0216</t>
  </si>
  <si>
    <t>Tijeras para oficina</t>
  </si>
  <si>
    <t>21101-0228</t>
  </si>
  <si>
    <t>Vasos de papel</t>
  </si>
  <si>
    <t>21101-0233</t>
  </si>
  <si>
    <t>Bandeja</t>
  </si>
  <si>
    <t>21101-0234</t>
  </si>
  <si>
    <t>Cinta transparente cristal</t>
  </si>
  <si>
    <t>21101-0240</t>
  </si>
  <si>
    <t>Lapiz adhesivo</t>
  </si>
  <si>
    <t>21101-0243</t>
  </si>
  <si>
    <t>Marca textos</t>
  </si>
  <si>
    <t>21101-0255</t>
  </si>
  <si>
    <t>Tinta para sello</t>
  </si>
  <si>
    <t>21101-0259</t>
  </si>
  <si>
    <t>Marcador (plumon)</t>
  </si>
  <si>
    <t>21101-0260</t>
  </si>
  <si>
    <t>Puntilla o mina</t>
  </si>
  <si>
    <t>21101-0261</t>
  </si>
  <si>
    <t>Protector de plastico para hojas</t>
  </si>
  <si>
    <t>21101-0263</t>
  </si>
  <si>
    <t>Caja para archivo</t>
  </si>
  <si>
    <t>21101-0264</t>
  </si>
  <si>
    <t>Cera cuenta facil</t>
  </si>
  <si>
    <t>21201-0030</t>
  </si>
  <si>
    <t>Toner</t>
  </si>
  <si>
    <t>42-Monto</t>
  </si>
  <si>
    <t>21401-0027</t>
  </si>
  <si>
    <t>Dispositivos USB</t>
  </si>
  <si>
    <t>21501-0048</t>
  </si>
  <si>
    <t>MATERIAL DIDÁCTICO PARA DESARROLLO DE ESTRATEGIAS EDUCATIVAS</t>
  </si>
  <si>
    <t>21502-0011</t>
  </si>
  <si>
    <t>LIBROS</t>
  </si>
  <si>
    <t>21601-0010</t>
  </si>
  <si>
    <t>Cepillos para limpieza</t>
  </si>
  <si>
    <t>21601-0012</t>
  </si>
  <si>
    <t>Cubeta</t>
  </si>
  <si>
    <t>21601-0014</t>
  </si>
  <si>
    <t>Desinfectante</t>
  </si>
  <si>
    <t>21601-0016</t>
  </si>
  <si>
    <t>Destapacaños (liquido)</t>
  </si>
  <si>
    <t>21601-0017</t>
  </si>
  <si>
    <t>Detergentes</t>
  </si>
  <si>
    <t>21601-0020</t>
  </si>
  <si>
    <t>Escobas</t>
  </si>
  <si>
    <t>21601-0023</t>
  </si>
  <si>
    <t>Esponja</t>
  </si>
  <si>
    <t>21601-0029</t>
  </si>
  <si>
    <t>Franela</t>
  </si>
  <si>
    <t>21601-0031</t>
  </si>
  <si>
    <t>Jabon en polvo</t>
  </si>
  <si>
    <t>21601-0032</t>
  </si>
  <si>
    <t>Jabon liquido</t>
  </si>
  <si>
    <t>21601-0033</t>
  </si>
  <si>
    <t>Jabonera</t>
  </si>
  <si>
    <t>21601-0042</t>
  </si>
  <si>
    <t>Papel higienico</t>
  </si>
  <si>
    <t>21601-0043</t>
  </si>
  <si>
    <t>Papel toalla</t>
  </si>
  <si>
    <t>21601-0050</t>
  </si>
  <si>
    <t>Porta rollo (papel higienico)</t>
  </si>
  <si>
    <t>21601-0051</t>
  </si>
  <si>
    <t>Recogedor</t>
  </si>
  <si>
    <t>21601-0065</t>
  </si>
  <si>
    <t>Gel antibacterial</t>
  </si>
  <si>
    <t>21601-0069</t>
  </si>
  <si>
    <t>Recipiente</t>
  </si>
  <si>
    <t>21601-0071</t>
  </si>
  <si>
    <t>Champu (shampoo)</t>
  </si>
  <si>
    <t>21601-0075</t>
  </si>
  <si>
    <t>Bolsas para basura</t>
  </si>
  <si>
    <t>21601-0077</t>
  </si>
  <si>
    <t>Despachador de jabon</t>
  </si>
  <si>
    <t>22103-0395</t>
  </si>
  <si>
    <t>Productos alimenticios para el personal que realiza labores en campo o de supervision</t>
  </si>
  <si>
    <t>22104-0011</t>
  </si>
  <si>
    <t>Agua purificada</t>
  </si>
  <si>
    <t>22104-0014</t>
  </si>
  <si>
    <t>AGUAS GASEOSAS</t>
  </si>
  <si>
    <t>22104-0029</t>
  </si>
  <si>
    <t>Azucar</t>
  </si>
  <si>
    <t>22104-0036</t>
  </si>
  <si>
    <t>CACAHUATE (OLEAGINOSA) (HORTALIZA)</t>
  </si>
  <si>
    <t>22104-0039</t>
  </si>
  <si>
    <t>Cafe molido</t>
  </si>
  <si>
    <t>22104-0091</t>
  </si>
  <si>
    <t>CHOCOLATE DE MESA</t>
  </si>
  <si>
    <t>22104-0110</t>
  </si>
  <si>
    <t>Crema en polvo</t>
  </si>
  <si>
    <t>22104-0125</t>
  </si>
  <si>
    <t>FRITURAS (BOTANAS)</t>
  </si>
  <si>
    <t>22104-0213</t>
  </si>
  <si>
    <t>NUEZ PECANA</t>
  </si>
  <si>
    <t>22104-0216</t>
  </si>
  <si>
    <t>PAN (BLANCO Y DE DULCE)</t>
  </si>
  <si>
    <t>22104-0127</t>
  </si>
  <si>
    <t>FRUTAS EN CONSERVA</t>
  </si>
  <si>
    <t>22104-0128</t>
  </si>
  <si>
    <t>Galletas</t>
  </si>
  <si>
    <t>22104-0258</t>
  </si>
  <si>
    <t>Sustituto de azucar</t>
  </si>
  <si>
    <t>22104-0261</t>
  </si>
  <si>
    <t>Te</t>
  </si>
  <si>
    <t>22104-0276</t>
  </si>
  <si>
    <t>YOGURTS</t>
  </si>
  <si>
    <t>22104-0289</t>
  </si>
  <si>
    <t>Agua embotellada para beber</t>
  </si>
  <si>
    <t>22301-0055</t>
  </si>
  <si>
    <t>Plato</t>
  </si>
  <si>
    <t>22301-0081</t>
  </si>
  <si>
    <t>Vaso</t>
  </si>
  <si>
    <t>23601-0005</t>
  </si>
  <si>
    <t>Productos a base de minerales no metalicos como materia prima</t>
  </si>
  <si>
    <t>23901-0025</t>
  </si>
  <si>
    <t>Otros productos adquiridos como materia prima</t>
  </si>
  <si>
    <t>41-XVII</t>
  </si>
  <si>
    <t>24101-0182</t>
  </si>
  <si>
    <t>Mosaicos</t>
  </si>
  <si>
    <t>24201-0009</t>
  </si>
  <si>
    <t>Cemento tipo I</t>
  </si>
  <si>
    <t>24301-0002</t>
  </si>
  <si>
    <t>Tabla roca (Tabla-yeso)</t>
  </si>
  <si>
    <t>24601-0003</t>
  </si>
  <si>
    <t>Adaptadores</t>
  </si>
  <si>
    <t>24601-0021</t>
  </si>
  <si>
    <t>Caja registro (energia, voz y datos)</t>
  </si>
  <si>
    <t>24601-0022</t>
  </si>
  <si>
    <t>Capacitor</t>
  </si>
  <si>
    <t>24601-0027</t>
  </si>
  <si>
    <t>Cinta de aislar</t>
  </si>
  <si>
    <t>24601-0029</t>
  </si>
  <si>
    <t>Clavija electrica</t>
  </si>
  <si>
    <t>24601-0031</t>
  </si>
  <si>
    <t>Conectores</t>
  </si>
  <si>
    <t>24601-0033</t>
  </si>
  <si>
    <t>Contacto multiple</t>
  </si>
  <si>
    <t>24601-0046</t>
  </si>
  <si>
    <t>Focos</t>
  </si>
  <si>
    <t>24601-0047</t>
  </si>
  <si>
    <t>Fusibles</t>
  </si>
  <si>
    <t>24601-0051</t>
  </si>
  <si>
    <t>Interruptores</t>
  </si>
  <si>
    <t>24601-0064</t>
  </si>
  <si>
    <t>Pilas</t>
  </si>
  <si>
    <t>24601-0070</t>
  </si>
  <si>
    <t>Resistencia electrica</t>
  </si>
  <si>
    <t>24601-0077</t>
  </si>
  <si>
    <t>Socket o receptaculo</t>
  </si>
  <si>
    <t>24601-0078</t>
  </si>
  <si>
    <t>Soldadura (Cobre, estaño, bronce, plomo, etc.)</t>
  </si>
  <si>
    <t>24601-0082</t>
  </si>
  <si>
    <t>Transistor</t>
  </si>
  <si>
    <t>24601-0090</t>
  </si>
  <si>
    <t>Apagador</t>
  </si>
  <si>
    <t>24601-0091</t>
  </si>
  <si>
    <t>Balastro</t>
  </si>
  <si>
    <t>24601-0094</t>
  </si>
  <si>
    <t>Extension electrica</t>
  </si>
  <si>
    <t>24601-0098</t>
  </si>
  <si>
    <t>Multicontacto</t>
  </si>
  <si>
    <t>24601-0102</t>
  </si>
  <si>
    <t>Lampara de leds</t>
  </si>
  <si>
    <t>24701-0174</t>
  </si>
  <si>
    <t xml:space="preserve">Tornillo con tuerca </t>
  </si>
  <si>
    <t>24701-0029</t>
  </si>
  <si>
    <t>Coples metálicos para tubería</t>
  </si>
  <si>
    <t>24701-0079</t>
  </si>
  <si>
    <t>Niples metálicos para tubería</t>
  </si>
  <si>
    <t>24701-0097</t>
  </si>
  <si>
    <t>Reducciones metálicas para tubería</t>
  </si>
  <si>
    <t>24701-0028</t>
  </si>
  <si>
    <t>Codos metálicos para tubería</t>
  </si>
  <si>
    <t>24801-0029</t>
  </si>
  <si>
    <t xml:space="preserve">Mallas de plastico </t>
  </si>
  <si>
    <t>24801-0014</t>
  </si>
  <si>
    <t>Persianas</t>
  </si>
  <si>
    <t>24801-0046</t>
  </si>
  <si>
    <t>Lavamanos</t>
  </si>
  <si>
    <t>24801-0047</t>
  </si>
  <si>
    <t>Mingitorio</t>
  </si>
  <si>
    <t>24801-0048</t>
  </si>
  <si>
    <t>Retrete (taza de baño, inodoro, W.C.)</t>
  </si>
  <si>
    <t>24901-0019</t>
  </si>
  <si>
    <t>Impermeabilizantes</t>
  </si>
  <si>
    <t>24901-0024</t>
  </si>
  <si>
    <t>Lija</t>
  </si>
  <si>
    <t>24901-0031</t>
  </si>
  <si>
    <t>Pinturas acrílicas</t>
  </si>
  <si>
    <t>24901-0048</t>
  </si>
  <si>
    <t xml:space="preserve">Pelicula o lamina de control solar (filtro solar)
</t>
  </si>
  <si>
    <t>24901-0066</t>
  </si>
  <si>
    <t>Brocha</t>
  </si>
  <si>
    <t>25101-0003</t>
  </si>
  <si>
    <t>Alcoholes (compuestos alifáticos)</t>
  </si>
  <si>
    <t>25101-0037</t>
  </si>
  <si>
    <t>Reactivos analíticos</t>
  </si>
  <si>
    <t>25101-0038</t>
  </si>
  <si>
    <t>Resinas químicas</t>
  </si>
  <si>
    <t>25101-0049</t>
  </si>
  <si>
    <t>Compuesto químico</t>
  </si>
  <si>
    <t>25301-0041</t>
  </si>
  <si>
    <t>010.000.0101.00 Ácido acetilsalicílico Tableta 500 mg 20 tabletas</t>
  </si>
  <si>
    <t>25301-0154</t>
  </si>
  <si>
    <t>010.000.2462.00 Ambroxol Comprimido 30 MG 20 Comprimidos</t>
  </si>
  <si>
    <t>25301-0155</t>
  </si>
  <si>
    <t>010.000.2463.00 Ambroxol Solución 300 MG/ 100 ML Envase con 120 ML</t>
  </si>
  <si>
    <t>25301-0403</t>
  </si>
  <si>
    <t>010.000.0113.00 Butilhioscina - metamizol gragea 10 MG/ 250 MG 36 Grageas</t>
  </si>
  <si>
    <t>25301-0461</t>
  </si>
  <si>
    <t>010.000.1937.00 Ceftriaxona solucion inyectable 1 G/10 ML Frasco ampula y 10 ML de diluyente</t>
  </si>
  <si>
    <t>25301-0553</t>
  </si>
  <si>
    <t>010.000.2471.00 Clorfenamina compuesta tableta paracetamol 500 MG, Cafeina 25 MG, Fenilefrina 5 MG, Clorfenamina 4 MG 10 Tabletas</t>
  </si>
  <si>
    <t>25301-0664</t>
  </si>
  <si>
    <t>010.000.4241.00 Dexametasona Solución inyectable 8 mg/ 2 ml Frasco ámpula o ampolleta con 2 ml</t>
  </si>
  <si>
    <t>25301-0689</t>
  </si>
  <si>
    <t>010.000.3417.00 Diclofenaco capsula o gragea de liberación prolongada 100 MG 20 Capsulas o grageas</t>
  </si>
  <si>
    <t>25301-1382</t>
  </si>
  <si>
    <t>010.000.2144.00 Loratadina tableta o gragea 10 MG 20 Tabletas o grageas</t>
  </si>
  <si>
    <t>25301-1442</t>
  </si>
  <si>
    <t>010.000.0108.00 Metamizol sódico Comprimido 500 mg 10 comprimidos</t>
  </si>
  <si>
    <t>25301-1688</t>
  </si>
  <si>
    <t>010.000.0104.00 Paracetamol Tableta 500 mg 10 tabletas</t>
  </si>
  <si>
    <t>25301-2698</t>
  </si>
  <si>
    <t>010.000.5942.00 Ibuprofeno tableta o capsula 600 MG 20 Tabletas</t>
  </si>
  <si>
    <t>25501-0005</t>
  </si>
  <si>
    <t>Caja Petri</t>
  </si>
  <si>
    <t>25501-0009</t>
  </si>
  <si>
    <t>Crisol</t>
  </si>
  <si>
    <t>25501-0010</t>
  </si>
  <si>
    <t>Cristal refractario (laboratorio)</t>
  </si>
  <si>
    <t>25501-0016</t>
  </si>
  <si>
    <t>Embudo separador</t>
  </si>
  <si>
    <t>25501-0018</t>
  </si>
  <si>
    <t>Frasco Ambar</t>
  </si>
  <si>
    <t>25501-0019</t>
  </si>
  <si>
    <t>Frasco gotero pipeta</t>
  </si>
  <si>
    <t>25501-0022</t>
  </si>
  <si>
    <t>Lente</t>
  </si>
  <si>
    <t>25501-0023</t>
  </si>
  <si>
    <t>Lente microscopio</t>
  </si>
  <si>
    <t>25501-0024</t>
  </si>
  <si>
    <t>Matraz</t>
  </si>
  <si>
    <t>25501-0025</t>
  </si>
  <si>
    <t>Mechero</t>
  </si>
  <si>
    <t>25501-0026</t>
  </si>
  <si>
    <t>Micropipetas</t>
  </si>
  <si>
    <t>25501-0027</t>
  </si>
  <si>
    <t>Mortero de laboratorio</t>
  </si>
  <si>
    <t>25501-0052</t>
  </si>
  <si>
    <t>Vaso precipitado</t>
  </si>
  <si>
    <t>25501-0086</t>
  </si>
  <si>
    <t>Electrodo para iones específicos</t>
  </si>
  <si>
    <t>25501-0092</t>
  </si>
  <si>
    <t>Material metálico para uso en laboratorio de medición</t>
  </si>
  <si>
    <t>25501-0093</t>
  </si>
  <si>
    <t>Material cerámico para uso en laboratorio de medición</t>
  </si>
  <si>
    <t>25501-0094</t>
  </si>
  <si>
    <t>Sensor óptico</t>
  </si>
  <si>
    <t>25501-0095</t>
  </si>
  <si>
    <t>Puntas para micropipeta</t>
  </si>
  <si>
    <t>25901-0012</t>
  </si>
  <si>
    <t>Sustancias en forma líquida para uso en laboratorio de medición</t>
  </si>
  <si>
    <t>25901-0013</t>
  </si>
  <si>
    <t>Sustancias en forma gaseosa para uso en laboratorio de medición</t>
  </si>
  <si>
    <t>26103-0051</t>
  </si>
  <si>
    <t>Gasolina</t>
  </si>
  <si>
    <t>26105-0030</t>
  </si>
  <si>
    <t>Diésel</t>
  </si>
  <si>
    <t>27101-0019</t>
  </si>
  <si>
    <t>Batas</t>
  </si>
  <si>
    <t>27101-0038</t>
  </si>
  <si>
    <t>Camisas</t>
  </si>
  <si>
    <t>27101-0108</t>
  </si>
  <si>
    <t>Pantalones</t>
  </si>
  <si>
    <t>27101-0160</t>
  </si>
  <si>
    <t>Playera</t>
  </si>
  <si>
    <t>27101-0150</t>
  </si>
  <si>
    <t>Uniformes de trabajo</t>
  </si>
  <si>
    <t>27201-0002</t>
  </si>
  <si>
    <t>Botas de seguridad</t>
  </si>
  <si>
    <t>27201-0007</t>
  </si>
  <si>
    <t>Cartucho mascarilla</t>
  </si>
  <si>
    <t>27201-0001</t>
  </si>
  <si>
    <t>Anteojos de seguridad</t>
  </si>
  <si>
    <t>27201-0009</t>
  </si>
  <si>
    <t>Cinturón de seguridad</t>
  </si>
  <si>
    <t>27201-0013</t>
  </si>
  <si>
    <t>Guantes de seguridad</t>
  </si>
  <si>
    <t>27201-0017</t>
  </si>
  <si>
    <t>Manga protección soldador</t>
  </si>
  <si>
    <t>27201-0023</t>
  </si>
  <si>
    <t>Gafas protectoras (goggles)</t>
  </si>
  <si>
    <t>27201-0020</t>
  </si>
  <si>
    <t>Uniforme, Traje de Seguridad y Mantenimiento</t>
  </si>
  <si>
    <t>27201-0021</t>
  </si>
  <si>
    <t>Arnes de Seguridad</t>
  </si>
  <si>
    <t>27301-0011</t>
  </si>
  <si>
    <t>Balón futbol (americano o soccer)</t>
  </si>
  <si>
    <t>27301-0012</t>
  </si>
  <si>
    <t>Balón voleibol</t>
  </si>
  <si>
    <t>27301-0066</t>
  </si>
  <si>
    <t xml:space="preserve">Red </t>
  </si>
  <si>
    <t>27301-0102</t>
  </si>
  <si>
    <t>Trofeos</t>
  </si>
  <si>
    <t>27301-0088</t>
  </si>
  <si>
    <t>Medallas</t>
  </si>
  <si>
    <t>27301-0028</t>
  </si>
  <si>
    <t>Cantimplora</t>
  </si>
  <si>
    <t>29101-0030</t>
  </si>
  <si>
    <t>Caja herramientas</t>
  </si>
  <si>
    <t>29101-0010</t>
  </si>
  <si>
    <t>Aplicador de silicón</t>
  </si>
  <si>
    <t>29101-0019</t>
  </si>
  <si>
    <t>AZADON</t>
  </si>
  <si>
    <t>29101-0036</t>
  </si>
  <si>
    <t>Cautín</t>
  </si>
  <si>
    <t>29101-0047</t>
  </si>
  <si>
    <t>Corta vidrio</t>
  </si>
  <si>
    <t>29101-0063</t>
  </si>
  <si>
    <t>Desarmador</t>
  </si>
  <si>
    <t>29101-0064</t>
  </si>
  <si>
    <t>Desarmador impacto</t>
  </si>
  <si>
    <t>29101-0065</t>
  </si>
  <si>
    <t>Destapador drenaje</t>
  </si>
  <si>
    <t>29101-0068</t>
  </si>
  <si>
    <t>Disco sierra</t>
  </si>
  <si>
    <t>29101-0073</t>
  </si>
  <si>
    <t>Escalera</t>
  </si>
  <si>
    <t>29101-0099</t>
  </si>
  <si>
    <t>Flexómetro</t>
  </si>
  <si>
    <t>29101-0131</t>
  </si>
  <si>
    <t>Llave Allen</t>
  </si>
  <si>
    <t>29201-0008</t>
  </si>
  <si>
    <t>Chapa (cerradura)</t>
  </si>
  <si>
    <t>29201-0012</t>
  </si>
  <si>
    <t>Cople mangueras</t>
  </si>
  <si>
    <t>29201-0018</t>
  </si>
  <si>
    <t>Llave codo</t>
  </si>
  <si>
    <t>29201-0036</t>
  </si>
  <si>
    <t>Accesorios para sanitarios</t>
  </si>
  <si>
    <t>29301-0002</t>
  </si>
  <si>
    <t>Arandelas, laina, rondana</t>
  </si>
  <si>
    <t>29301-0014</t>
  </si>
  <si>
    <t>Pijas</t>
  </si>
  <si>
    <t>29301-0015</t>
  </si>
  <si>
    <t>Remaches</t>
  </si>
  <si>
    <t>29301-0017</t>
  </si>
  <si>
    <t>Taquete</t>
  </si>
  <si>
    <t>29401-0027</t>
  </si>
  <si>
    <t>Mouse (ratón) accesorio de computación (suministros informáticos)</t>
  </si>
  <si>
    <t>29401-0046</t>
  </si>
  <si>
    <t>Teclado para computador (suministros informáticos)</t>
  </si>
  <si>
    <t>29501-0005</t>
  </si>
  <si>
    <t>Accesorios de equipo e instrumental médico y de laboratorio</t>
  </si>
  <si>
    <t>29501-0008</t>
  </si>
  <si>
    <t>Refacciones menores de equipo e instrumental médico y de laboratorio</t>
  </si>
  <si>
    <t>29501-0009</t>
  </si>
  <si>
    <t>Accesorios menores de equipo e instrumental médico y de laboratorio</t>
  </si>
  <si>
    <t>29601-0004</t>
  </si>
  <si>
    <t>Alternador automóvil</t>
  </si>
  <si>
    <t>29601-0132</t>
  </si>
  <si>
    <t>Llantas de hule para automóvil</t>
  </si>
  <si>
    <t>29801-0016</t>
  </si>
  <si>
    <t>Empaque</t>
  </si>
  <si>
    <t>29801-0020</t>
  </si>
  <si>
    <t>Punta cautín</t>
  </si>
  <si>
    <t>29801-0026</t>
  </si>
  <si>
    <t>Rodamiento (balero)</t>
  </si>
  <si>
    <t>29801-0027</t>
  </si>
  <si>
    <t>Rodillo cadenas transmisión</t>
  </si>
  <si>
    <t>29801-0028</t>
  </si>
  <si>
    <t>Soldadura</t>
  </si>
  <si>
    <t>29801-0031</t>
  </si>
  <si>
    <t>Válvula</t>
  </si>
  <si>
    <t>29801-0034</t>
  </si>
  <si>
    <t>Aspersor</t>
  </si>
  <si>
    <t>29801-0035</t>
  </si>
  <si>
    <t>Baleros</t>
  </si>
  <si>
    <t>29801-0036</t>
  </si>
  <si>
    <t>Porta candado</t>
  </si>
  <si>
    <t>29801-0037</t>
  </si>
  <si>
    <t>Inserto</t>
  </si>
  <si>
    <t>29801-0038</t>
  </si>
  <si>
    <t>Porta inserto</t>
  </si>
  <si>
    <t>29801-0061</t>
  </si>
  <si>
    <t>Refacciones y Accesorios Menores de Maquinaria y Otros Equipos</t>
  </si>
  <si>
    <t>29901-0009</t>
  </si>
  <si>
    <t>Macetas</t>
  </si>
  <si>
    <t>31101-0001</t>
  </si>
  <si>
    <t>Servicio de energía eléctrica</t>
  </si>
  <si>
    <t>1-V</t>
  </si>
  <si>
    <t>31301-0001</t>
  </si>
  <si>
    <t>Servicio de agua</t>
  </si>
  <si>
    <t>31401-0001</t>
  </si>
  <si>
    <t>Servicio telefónico convencional</t>
  </si>
  <si>
    <t>31501-0001</t>
  </si>
  <si>
    <t>Servicio de telefonia celular</t>
  </si>
  <si>
    <t>31701-0003</t>
  </si>
  <si>
    <t>Servicios de acceso de Internet, redes y procesamiento de información</t>
  </si>
  <si>
    <t>31801-0001</t>
  </si>
  <si>
    <t>Servicio postal</t>
  </si>
  <si>
    <t>32301-0001</t>
  </si>
  <si>
    <t>Arrendamiento de equipo de cómputo y bienes informáticos</t>
  </si>
  <si>
    <t>32701-0003</t>
  </si>
  <si>
    <t>Licencias de uso de programas de cómputo y su actualización</t>
  </si>
  <si>
    <t>33104-0002</t>
  </si>
  <si>
    <t>Asesorías para la operación de programas</t>
  </si>
  <si>
    <t>33401-0001</t>
  </si>
  <si>
    <t>Servicios para Capacitacion a servidores públicos</t>
  </si>
  <si>
    <t>33602-0011</t>
  </si>
  <si>
    <t>Servicio de impresión</t>
  </si>
  <si>
    <t>33604-0001</t>
  </si>
  <si>
    <t>Impresion y elaboracion de publicaciones oficiales y de informacion en general para difusion</t>
  </si>
  <si>
    <t>33605-0003</t>
  </si>
  <si>
    <t>Información en medios masivos derivada de la operación y administracion de las dependencias y entidades</t>
  </si>
  <si>
    <t>33801-0001</t>
  </si>
  <si>
    <t>Servicios de vigilancia de bienes inmuebles</t>
  </si>
  <si>
    <t>33901-0032</t>
  </si>
  <si>
    <t>Subcontratación de servicios con terceros</t>
  </si>
  <si>
    <t>34101-0002</t>
  </si>
  <si>
    <t>Servicios bancarios y financieros</t>
  </si>
  <si>
    <t>34501-0002</t>
  </si>
  <si>
    <t>Otros seguros</t>
  </si>
  <si>
    <t>34701-0001</t>
  </si>
  <si>
    <t>Fletes y acarreos de bienes muebles</t>
  </si>
  <si>
    <t>35101-0001</t>
  </si>
  <si>
    <t>Servicios de instalación, reparación, mantenimiento y conservación menor de inmuebles</t>
  </si>
  <si>
    <t>41-XV</t>
  </si>
  <si>
    <t>35201-0007</t>
  </si>
  <si>
    <t>Servicios de mantenimiento de mobiliario y equipo de administracion</t>
  </si>
  <si>
    <t>35301-0001</t>
  </si>
  <si>
    <t>Servicio de mantenimiento, prevención corrección y conservación de equipo informático</t>
  </si>
  <si>
    <t>35401-0003</t>
  </si>
  <si>
    <t>Servicios de mantenimiento de equipo e instrumental medico</t>
  </si>
  <si>
    <t>35501-0005</t>
  </si>
  <si>
    <t>Mantenimiento y conservación de vehículos terrestres</t>
  </si>
  <si>
    <t>35701-0001</t>
  </si>
  <si>
    <t>Maquinaria y equipo (mantenimiento y reparación)</t>
  </si>
  <si>
    <t>35801-0003</t>
  </si>
  <si>
    <t>Servicios de higiene</t>
  </si>
  <si>
    <t>35901-0001</t>
  </si>
  <si>
    <t>Fumigación de bienes muebles</t>
  </si>
  <si>
    <t>37101-0003</t>
  </si>
  <si>
    <t>Pasajes aéreos nacionales para labores en campo y de supervisión</t>
  </si>
  <si>
    <t>37104-0006</t>
  </si>
  <si>
    <t>Pasajes aereos nacionales para servidores publicos de mando en el desempeño de comisiones y funciones oficiales</t>
  </si>
  <si>
    <t>37106-0002</t>
  </si>
  <si>
    <t>Pasajes internacionales para servidores publicos en el desempeño de comisiones y funciones oficiales</t>
  </si>
  <si>
    <t>37201-0001</t>
  </si>
  <si>
    <t>Pasajes nacionales para labores en campo y de supervisión</t>
  </si>
  <si>
    <t>37204-0004</t>
  </si>
  <si>
    <t>Pasajes nacionales para servidores públicos de mando en el desempeño de comisiones y funciones oficiales</t>
  </si>
  <si>
    <t>38301-0001</t>
  </si>
  <si>
    <t>Congresos y convenciones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</si>
</sst>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mmm\-yy"/>
    <numFmt numFmtId="165" formatCode="m/d/yyyy"/>
    <numFmt numFmtId="166" formatCode="yyyy\-mm\-dd"/>
  </numFmts>
  <fonts count="19" x14ac:knownFonts="1">
    <font>
      <sz val="10"/>
      <color rgb="FF000000"/>
      <name val="Arial"/>
      <scheme val="minor"/>
    </font>
    <font>
      <sz val="10"/>
      <color rgb="FF000000"/>
      <name val="Montserrat"/>
    </font>
    <font>
      <b/>
      <sz val="14"/>
      <color theme="1"/>
      <name val="Montserrat"/>
    </font>
    <font>
      <b/>
      <sz val="11"/>
      <color rgb="FF000000"/>
      <name val="Montserrat"/>
    </font>
    <font>
      <sz val="10"/>
      <name val="Arial"/>
    </font>
    <font>
      <b/>
      <sz val="10"/>
      <color rgb="FFC00000"/>
      <name val="Montserrat"/>
    </font>
    <font>
      <b/>
      <sz val="10"/>
      <color rgb="FF000000"/>
      <name val="Montserrat"/>
    </font>
    <font>
      <b/>
      <sz val="10"/>
      <color rgb="FFFFFFFF"/>
      <name val="Montserrat"/>
    </font>
    <font>
      <sz val="10"/>
      <color rgb="FF006100"/>
      <name val="Montserrat"/>
    </font>
    <font>
      <sz val="10"/>
      <color rgb="FF9C0006"/>
      <name val="Montserrat"/>
    </font>
    <font>
      <sz val="10"/>
      <color rgb="FF000000"/>
      <name val="Arial"/>
    </font>
    <font>
      <sz val="10"/>
      <color theme="1"/>
      <name val="Montserrat"/>
    </font>
    <font>
      <sz val="9"/>
      <color rgb="FF000000"/>
      <name val="Montserrat"/>
    </font>
    <font>
      <b/>
      <sz val="10"/>
      <color rgb="FF006100"/>
      <name val="Montserrat"/>
    </font>
    <font>
      <sz val="9"/>
      <color rgb="FF000000"/>
      <name val="Arial"/>
    </font>
    <font>
      <sz val="11"/>
      <color theme="1"/>
      <name val="Calibri"/>
    </font>
    <font>
      <sz val="11"/>
      <color rgb="FF000000"/>
      <name val="Calibri"/>
    </font>
    <font>
      <b/>
      <sz val="9"/>
      <color rgb="FF000000"/>
      <name val="Montserrat"/>
    </font>
    <font>
      <sz val="9"/>
      <color rgb="FFFF0000"/>
      <name val="Montserrat"/>
    </font>
  </fonts>
  <fills count="11">
    <fill>
      <patternFill patternType="none"/>
    </fill>
    <fill>
      <patternFill patternType="gray125"/>
    </fill>
    <fill>
      <patternFill patternType="solid">
        <fgColor rgb="FFF2F2F2"/>
        <bgColor rgb="FFF2F2F2"/>
      </patternFill>
    </fill>
    <fill>
      <patternFill patternType="solid">
        <fgColor rgb="FFC00000"/>
        <bgColor rgb="FFC00000"/>
      </patternFill>
    </fill>
    <fill>
      <patternFill patternType="solid">
        <fgColor rgb="FF44546A"/>
        <bgColor rgb="FF44546A"/>
      </patternFill>
    </fill>
    <fill>
      <patternFill patternType="solid">
        <fgColor rgb="FFFFC000"/>
        <bgColor rgb="FFFFC000"/>
      </patternFill>
    </fill>
    <fill>
      <patternFill patternType="solid">
        <fgColor rgb="FF9F2241"/>
        <bgColor rgb="FF9F2241"/>
      </patternFill>
    </fill>
    <fill>
      <patternFill patternType="solid">
        <fgColor rgb="FFC6EFCE"/>
        <bgColor rgb="FFC6EFCE"/>
      </patternFill>
    </fill>
    <fill>
      <patternFill patternType="solid">
        <fgColor rgb="FFFFC7CE"/>
        <bgColor rgb="FFFFC7CE"/>
      </patternFill>
    </fill>
    <fill>
      <patternFill patternType="solid">
        <fgColor rgb="FFFFFFFF"/>
        <bgColor rgb="FFFFFFFF"/>
      </patternFill>
    </fill>
    <fill>
      <patternFill patternType="solid">
        <fgColor rgb="FFBFBFBF"/>
        <bgColor rgb="FFBFBFBF"/>
      </patternFill>
    </fill>
  </fills>
  <borders count="2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FFC000"/>
      </left>
      <right style="thin">
        <color rgb="FF000000"/>
      </right>
      <top style="thin">
        <color rgb="FFFFC000"/>
      </top>
      <bottom style="thin">
        <color rgb="FFFFC000"/>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9CC2E5"/>
      </left>
      <right style="thin">
        <color rgb="FF9CC2E5"/>
      </right>
      <top/>
      <bottom style="thin">
        <color rgb="FF9CC2E5"/>
      </bottom>
      <diagonal/>
    </border>
    <border>
      <left style="thin">
        <color rgb="FF9CC2E5"/>
      </left>
      <right style="thin">
        <color rgb="FF9CC2E5"/>
      </right>
      <top style="thin">
        <color rgb="FF9CC2E5"/>
      </top>
      <bottom style="thin">
        <color rgb="FF9CC2E5"/>
      </bottom>
      <diagonal/>
    </border>
    <border>
      <left style="thin">
        <color rgb="FF9CC2E5"/>
      </left>
      <right style="thin">
        <color rgb="FF9CC2E5"/>
      </right>
      <top style="thin">
        <color rgb="FF9CC2E5"/>
      </top>
      <bottom/>
      <diagonal/>
    </border>
    <border>
      <left style="thin">
        <color rgb="FF000000"/>
      </left>
      <right style="thin">
        <color rgb="FF000000"/>
      </right>
      <top/>
      <bottom/>
      <diagonal/>
    </border>
    <border>
      <left style="thin">
        <color rgb="FF000000"/>
      </left>
      <right/>
      <top/>
      <bottom/>
      <diagonal/>
    </border>
    <border>
      <left/>
      <right/>
      <top/>
      <bottom/>
      <diagonal/>
    </border>
    <border>
      <left style="thin">
        <color rgb="FFFFC000"/>
      </left>
      <right style="thin">
        <color rgb="FF000000"/>
      </right>
      <top style="thin">
        <color rgb="FFFFC000"/>
      </top>
      <bottom/>
      <diagonal/>
    </border>
    <border>
      <left style="thin">
        <color rgb="FF000000"/>
      </left>
      <right style="thin">
        <color rgb="FFFFC000"/>
      </right>
      <top style="thin">
        <color rgb="FFFFC000"/>
      </top>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bottom/>
      <diagonal/>
    </border>
  </borders>
  <cellStyleXfs count="1">
    <xf numFmtId="0" fontId="0" fillId="0" borderId="0"/>
  </cellStyleXfs>
  <cellXfs count="74">
    <xf numFmtId="0" fontId="0" fillId="0" borderId="0" xfId="0" applyFont="1" applyAlignment="1"/>
    <xf numFmtId="0" fontId="1" fillId="0" borderId="0" xfId="0" applyFont="1" applyAlignment="1">
      <alignment horizontal="center" vertical="top" wrapText="1"/>
    </xf>
    <xf numFmtId="0" fontId="2" fillId="0" borderId="0" xfId="0" applyFont="1"/>
    <xf numFmtId="0" fontId="1" fillId="0" borderId="0" xfId="0" applyFont="1" applyAlignment="1">
      <alignment horizontal="left" vertical="top"/>
    </xf>
    <xf numFmtId="0" fontId="3" fillId="0" borderId="0" xfId="0" applyFont="1"/>
    <xf numFmtId="0" fontId="1" fillId="0" borderId="0" xfId="0" applyFont="1" applyAlignment="1">
      <alignment horizontal="center" vertical="center"/>
    </xf>
    <xf numFmtId="0" fontId="5" fillId="3" borderId="4" xfId="0" applyFont="1" applyFill="1" applyBorder="1" applyAlignment="1">
      <alignment horizontal="center" vertical="center" wrapText="1"/>
    </xf>
    <xf numFmtId="0" fontId="6" fillId="0" borderId="0" xfId="0" applyFont="1" applyAlignment="1">
      <alignment horizontal="left" vertical="top"/>
    </xf>
    <xf numFmtId="0" fontId="7" fillId="4" borderId="4" xfId="0" applyFont="1" applyFill="1" applyBorder="1" applyAlignment="1">
      <alignment horizontal="center" vertical="center"/>
    </xf>
    <xf numFmtId="0" fontId="7" fillId="5" borderId="5" xfId="0" applyFont="1" applyFill="1" applyBorder="1" applyAlignment="1">
      <alignment horizontal="center" vertical="center"/>
    </xf>
    <xf numFmtId="0" fontId="7" fillId="6" borderId="4" xfId="0" applyFont="1" applyFill="1" applyBorder="1" applyAlignment="1">
      <alignment horizontal="center" vertical="center"/>
    </xf>
    <xf numFmtId="0" fontId="8" fillId="7" borderId="4" xfId="0" applyFont="1" applyFill="1" applyBorder="1" applyAlignment="1">
      <alignment horizontal="left" vertical="top" wrapText="1"/>
    </xf>
    <xf numFmtId="0" fontId="9" fillId="8" borderId="4" xfId="0" applyFont="1" applyFill="1" applyBorder="1" applyAlignment="1">
      <alignment horizontal="left" vertical="top"/>
    </xf>
    <xf numFmtId="0" fontId="10" fillId="0" borderId="0" xfId="0" applyFont="1"/>
    <xf numFmtId="0" fontId="9" fillId="8" borderId="4" xfId="0" applyFont="1" applyFill="1" applyBorder="1" applyAlignment="1">
      <alignment horizontal="left" vertical="top" wrapText="1"/>
    </xf>
    <xf numFmtId="2" fontId="8" fillId="7" borderId="4" xfId="0" applyNumberFormat="1" applyFont="1" applyFill="1" applyBorder="1" applyAlignment="1">
      <alignment horizontal="left" vertical="top"/>
    </xf>
    <xf numFmtId="4" fontId="9" fillId="8" borderId="4" xfId="0" applyNumberFormat="1" applyFont="1" applyFill="1" applyBorder="1" applyAlignment="1">
      <alignment horizontal="left" vertical="top"/>
    </xf>
    <xf numFmtId="0" fontId="8" fillId="7" borderId="4" xfId="0" applyFont="1" applyFill="1" applyBorder="1" applyAlignment="1">
      <alignment horizontal="left" vertical="top"/>
    </xf>
    <xf numFmtId="164" fontId="9" fillId="8" borderId="4" xfId="0" applyNumberFormat="1" applyFont="1" applyFill="1" applyBorder="1" applyAlignment="1">
      <alignment horizontal="left" vertical="top"/>
    </xf>
    <xf numFmtId="166" fontId="8" fillId="7" borderId="4" xfId="0" applyNumberFormat="1" applyFont="1" applyFill="1" applyBorder="1" applyAlignment="1">
      <alignment horizontal="left" vertical="top"/>
    </xf>
    <xf numFmtId="164" fontId="8" fillId="7" borderId="4" xfId="0" applyNumberFormat="1" applyFont="1" applyFill="1" applyBorder="1" applyAlignment="1">
      <alignment horizontal="left" vertical="top"/>
    </xf>
    <xf numFmtId="165" fontId="8" fillId="7" borderId="17" xfId="0" applyNumberFormat="1" applyFont="1" applyFill="1" applyBorder="1" applyAlignment="1">
      <alignment horizontal="left" vertical="top"/>
    </xf>
    <xf numFmtId="164" fontId="9" fillId="8" borderId="17" xfId="0" applyNumberFormat="1" applyFont="1" applyFill="1" applyBorder="1" applyAlignment="1">
      <alignment horizontal="left" vertical="top"/>
    </xf>
    <xf numFmtId="0" fontId="11" fillId="0" borderId="0" xfId="0" applyFont="1" applyAlignment="1">
      <alignment horizontal="left" vertical="top"/>
    </xf>
    <xf numFmtId="0" fontId="8" fillId="7" borderId="17" xfId="0" applyFont="1" applyFill="1" applyBorder="1" applyAlignment="1">
      <alignment horizontal="left" vertical="top"/>
    </xf>
    <xf numFmtId="0" fontId="9" fillId="8" borderId="17" xfId="0" applyFont="1" applyFill="1" applyBorder="1" applyAlignment="1">
      <alignment horizontal="left" vertical="top"/>
    </xf>
    <xf numFmtId="0" fontId="7" fillId="5" borderId="18" xfId="0" applyFont="1" applyFill="1" applyBorder="1" applyAlignment="1">
      <alignment horizontal="center" vertical="center"/>
    </xf>
    <xf numFmtId="0" fontId="12" fillId="9" borderId="18" xfId="0" applyFont="1" applyFill="1" applyBorder="1" applyAlignment="1">
      <alignment horizontal="left" vertical="top" wrapText="1"/>
    </xf>
    <xf numFmtId="166" fontId="13" fillId="7" borderId="18" xfId="0" applyNumberFormat="1" applyFont="1" applyFill="1" applyBorder="1" applyAlignment="1">
      <alignment horizontal="left" vertical="top" wrapText="1"/>
    </xf>
    <xf numFmtId="164" fontId="9" fillId="8" borderId="18" xfId="0" applyNumberFormat="1" applyFont="1" applyFill="1" applyBorder="1" applyAlignment="1">
      <alignment horizontal="left" vertical="top"/>
    </xf>
    <xf numFmtId="0" fontId="12" fillId="10" borderId="19" xfId="0" applyFont="1" applyFill="1" applyBorder="1" applyAlignment="1">
      <alignment horizontal="left" vertical="top" wrapText="1"/>
    </xf>
    <xf numFmtId="0" fontId="12" fillId="10" borderId="20" xfId="0" applyFont="1" applyFill="1" applyBorder="1" applyAlignment="1">
      <alignment horizontal="left" vertical="top" wrapText="1"/>
    </xf>
    <xf numFmtId="0" fontId="12" fillId="10" borderId="21" xfId="0" applyFont="1" applyFill="1" applyBorder="1" applyAlignment="1">
      <alignment horizontal="left" vertical="top" wrapText="1"/>
    </xf>
    <xf numFmtId="0" fontId="14" fillId="0" borderId="0" xfId="0" applyFont="1"/>
    <xf numFmtId="0" fontId="7" fillId="3" borderId="22" xfId="0" applyFont="1" applyFill="1" applyBorder="1" applyAlignment="1">
      <alignment horizontal="center" vertical="center" wrapText="1"/>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7" fillId="4" borderId="22" xfId="0" applyFont="1" applyFill="1" applyBorder="1" applyAlignment="1">
      <alignment horizontal="center" vertical="center"/>
    </xf>
    <xf numFmtId="0" fontId="7" fillId="3" borderId="24" xfId="0" applyFont="1" applyFill="1" applyBorder="1" applyAlignment="1">
      <alignment horizontal="center"/>
    </xf>
    <xf numFmtId="0" fontId="7" fillId="5" borderId="25" xfId="0" applyFont="1" applyFill="1" applyBorder="1" applyAlignment="1">
      <alignment horizontal="center" vertical="center"/>
    </xf>
    <xf numFmtId="0" fontId="7" fillId="5" borderId="26" xfId="0" applyFont="1" applyFill="1" applyBorder="1" applyAlignment="1">
      <alignment horizontal="center" vertical="center"/>
    </xf>
    <xf numFmtId="0" fontId="1" fillId="0" borderId="12" xfId="0" applyFont="1" applyBorder="1" applyAlignment="1">
      <alignment horizontal="left" vertical="top" wrapText="1"/>
    </xf>
    <xf numFmtId="0" fontId="4" fillId="0" borderId="15" xfId="0" applyFont="1" applyBorder="1"/>
    <xf numFmtId="0" fontId="1" fillId="0" borderId="13" xfId="0" applyFont="1" applyBorder="1" applyAlignment="1">
      <alignment horizontal="left" vertical="top"/>
    </xf>
    <xf numFmtId="0" fontId="4" fillId="0" borderId="14" xfId="0" applyFont="1" applyBorder="1"/>
    <xf numFmtId="0" fontId="1" fillId="0" borderId="13" xfId="0" applyFont="1" applyBorder="1" applyAlignment="1">
      <alignment horizontal="left" vertical="top" wrapText="1"/>
    </xf>
    <xf numFmtId="0" fontId="7" fillId="3" borderId="12" xfId="0" applyFont="1" applyFill="1" applyBorder="1" applyAlignment="1">
      <alignment horizontal="center" vertical="center" wrapText="1"/>
    </xf>
    <xf numFmtId="0" fontId="7" fillId="4" borderId="12" xfId="0" applyFont="1" applyFill="1" applyBorder="1" applyAlignment="1">
      <alignment horizontal="center" vertical="center"/>
    </xf>
    <xf numFmtId="0" fontId="7" fillId="3" borderId="12" xfId="0" applyFont="1" applyFill="1" applyBorder="1" applyAlignment="1">
      <alignment horizontal="center" vertical="center"/>
    </xf>
    <xf numFmtId="0" fontId="4" fillId="0" borderId="16" xfId="0" applyFont="1" applyBorder="1"/>
    <xf numFmtId="165" fontId="1" fillId="0" borderId="13" xfId="0" applyNumberFormat="1" applyFont="1" applyBorder="1" applyAlignment="1">
      <alignment horizontal="left" vertical="top"/>
    </xf>
    <xf numFmtId="0" fontId="1" fillId="2" borderId="1" xfId="0" applyFont="1" applyFill="1" applyBorder="1" applyAlignment="1">
      <alignment horizontal="left" vertical="top" wrapText="1"/>
    </xf>
    <xf numFmtId="0" fontId="4" fillId="0" borderId="2" xfId="0" applyFont="1" applyBorder="1"/>
    <xf numFmtId="0" fontId="4" fillId="0" borderId="3" xfId="0" applyFont="1" applyBorder="1"/>
    <xf numFmtId="0" fontId="7" fillId="6" borderId="6" xfId="0" applyFont="1" applyFill="1" applyBorder="1" applyAlignment="1">
      <alignment horizontal="left" vertical="top" wrapText="1"/>
    </xf>
    <xf numFmtId="0" fontId="4" fillId="0" borderId="7" xfId="0" applyFont="1" applyBorder="1"/>
    <xf numFmtId="0" fontId="4" fillId="0" borderId="8" xfId="0" applyFont="1" applyBorder="1"/>
    <xf numFmtId="0" fontId="4" fillId="0" borderId="9" xfId="0" applyFont="1" applyBorder="1"/>
    <xf numFmtId="0" fontId="4" fillId="0" borderId="10" xfId="0" applyFont="1" applyBorder="1"/>
    <xf numFmtId="0" fontId="4" fillId="0" borderId="11" xfId="0" applyFont="1" applyBorder="1"/>
    <xf numFmtId="0" fontId="7" fillId="6" borderId="12" xfId="0" applyFont="1" applyFill="1" applyBorder="1" applyAlignment="1">
      <alignment horizontal="center" vertical="center"/>
    </xf>
    <xf numFmtId="0" fontId="7" fillId="6" borderId="13" xfId="0" applyFont="1" applyFill="1" applyBorder="1" applyAlignment="1">
      <alignment horizontal="center" vertical="center"/>
    </xf>
    <xf numFmtId="0" fontId="1" fillId="9" borderId="12" xfId="0" applyFont="1" applyFill="1" applyBorder="1" applyAlignment="1">
      <alignment horizontal="left" vertical="top" wrapText="1"/>
    </xf>
    <xf numFmtId="0" fontId="15" fillId="0" borderId="27" xfId="0" applyFont="1" applyFill="1" applyBorder="1"/>
    <xf numFmtId="0" fontId="16" fillId="0" borderId="27" xfId="0" applyFont="1" applyFill="1" applyBorder="1"/>
    <xf numFmtId="0" fontId="10" fillId="0" borderId="0" xfId="0" applyFont="1" applyFill="1"/>
    <xf numFmtId="0" fontId="0" fillId="0" borderId="0" xfId="0" applyFont="1" applyFill="1" applyAlignment="1"/>
    <xf numFmtId="1" fontId="15" fillId="0" borderId="27" xfId="0" applyNumberFormat="1" applyFont="1" applyFill="1" applyBorder="1"/>
    <xf numFmtId="0" fontId="16" fillId="0" borderId="27" xfId="0" applyFont="1" applyFill="1" applyBorder="1" applyAlignment="1"/>
    <xf numFmtId="0" fontId="15" fillId="0" borderId="27" xfId="0" applyFont="1" applyFill="1" applyBorder="1" applyAlignment="1">
      <alignment horizontal="right"/>
    </xf>
    <xf numFmtId="1" fontId="16" fillId="0" borderId="27" xfId="0" applyNumberFormat="1" applyFont="1" applyFill="1" applyBorder="1"/>
    <xf numFmtId="1" fontId="16" fillId="0" borderId="27" xfId="0" applyNumberFormat="1" applyFont="1" applyFill="1" applyBorder="1" applyAlignment="1"/>
    <xf numFmtId="0" fontId="10" fillId="0" borderId="24" xfId="0" applyFont="1" applyFill="1" applyBorder="1"/>
    <xf numFmtId="0" fontId="16" fillId="0" borderId="28"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heetViews>
  <sheetFormatPr baseColWidth="10" defaultColWidth="12.5703125" defaultRowHeight="15" customHeight="1" x14ac:dyDescent="0.2"/>
  <cols>
    <col min="1" max="1" width="11.42578125" customWidth="1"/>
    <col min="2" max="2" width="32" customWidth="1"/>
    <col min="3" max="3" width="62.140625" customWidth="1"/>
    <col min="4" max="4" width="73.85546875" customWidth="1"/>
    <col min="5" max="5" width="74.28515625" customWidth="1"/>
    <col min="6" max="6" width="11.42578125" customWidth="1"/>
    <col min="7" max="25" width="10.7109375" customWidth="1"/>
    <col min="26" max="26" width="8.7109375" customWidth="1"/>
  </cols>
  <sheetData>
    <row r="1" spans="1:26" ht="28.5" customHeight="1" x14ac:dyDescent="0.4">
      <c r="A1" s="1"/>
      <c r="B1" s="2" t="s">
        <v>0</v>
      </c>
      <c r="C1" s="3"/>
      <c r="D1" s="3"/>
      <c r="E1" s="3"/>
      <c r="F1" s="3"/>
      <c r="G1" s="3"/>
      <c r="H1" s="3"/>
      <c r="I1" s="3"/>
      <c r="J1" s="3"/>
      <c r="K1" s="3"/>
      <c r="L1" s="3"/>
      <c r="M1" s="3"/>
      <c r="N1" s="3"/>
      <c r="O1" s="3"/>
      <c r="P1" s="3"/>
      <c r="Q1" s="3"/>
      <c r="R1" s="3"/>
      <c r="S1" s="3"/>
      <c r="T1" s="3"/>
      <c r="U1" s="3"/>
      <c r="V1" s="3"/>
      <c r="W1" s="3"/>
      <c r="X1" s="3"/>
      <c r="Y1" s="3"/>
      <c r="Z1" s="3"/>
    </row>
    <row r="2" spans="1:26" ht="15" customHeight="1" x14ac:dyDescent="0.35">
      <c r="A2" s="1"/>
      <c r="B2" s="4" t="s">
        <v>1</v>
      </c>
      <c r="C2" s="3"/>
      <c r="D2" s="3"/>
      <c r="E2" s="3"/>
      <c r="F2" s="3"/>
      <c r="G2" s="3"/>
      <c r="H2" s="3"/>
      <c r="I2" s="3"/>
      <c r="J2" s="3"/>
      <c r="K2" s="3"/>
      <c r="L2" s="3"/>
      <c r="M2" s="3"/>
      <c r="N2" s="3"/>
      <c r="O2" s="3"/>
      <c r="P2" s="3"/>
      <c r="Q2" s="3"/>
      <c r="R2" s="3"/>
      <c r="S2" s="3"/>
      <c r="T2" s="3"/>
      <c r="U2" s="3"/>
      <c r="V2" s="3"/>
      <c r="W2" s="3"/>
      <c r="X2" s="3"/>
      <c r="Y2" s="3"/>
      <c r="Z2" s="3"/>
    </row>
    <row r="3" spans="1:26" ht="39" customHeight="1" x14ac:dyDescent="0.2">
      <c r="A3" s="1"/>
      <c r="B3" s="51" t="s">
        <v>2</v>
      </c>
      <c r="C3" s="52"/>
      <c r="D3" s="52"/>
      <c r="E3" s="53"/>
      <c r="F3" s="3"/>
      <c r="G3" s="3"/>
      <c r="H3" s="3"/>
      <c r="I3" s="3"/>
      <c r="J3" s="3"/>
      <c r="K3" s="3"/>
      <c r="L3" s="3"/>
      <c r="M3" s="3"/>
      <c r="N3" s="3"/>
      <c r="O3" s="3"/>
      <c r="P3" s="3"/>
      <c r="Q3" s="3"/>
      <c r="R3" s="3"/>
      <c r="S3" s="3"/>
      <c r="T3" s="3"/>
      <c r="U3" s="3"/>
      <c r="V3" s="3"/>
      <c r="W3" s="3"/>
      <c r="X3" s="3"/>
      <c r="Y3" s="3"/>
      <c r="Z3" s="3"/>
    </row>
    <row r="4" spans="1:26" ht="15" customHeight="1" x14ac:dyDescent="0.2">
      <c r="A4" s="1"/>
      <c r="B4" s="5"/>
      <c r="C4" s="3"/>
      <c r="D4" s="3"/>
      <c r="E4" s="3"/>
      <c r="F4" s="3"/>
      <c r="G4" s="3"/>
      <c r="H4" s="3"/>
      <c r="I4" s="3"/>
      <c r="J4" s="3"/>
      <c r="K4" s="3"/>
      <c r="L4" s="3"/>
      <c r="M4" s="3"/>
      <c r="N4" s="3"/>
      <c r="O4" s="3"/>
      <c r="P4" s="3"/>
      <c r="Q4" s="3"/>
      <c r="R4" s="3"/>
      <c r="S4" s="3"/>
      <c r="T4" s="3"/>
      <c r="U4" s="3"/>
      <c r="V4" s="3"/>
      <c r="W4" s="3"/>
      <c r="X4" s="3"/>
      <c r="Y4" s="3"/>
      <c r="Z4" s="3"/>
    </row>
    <row r="5" spans="1:26" ht="15" customHeight="1" x14ac:dyDescent="0.2">
      <c r="A5" s="1"/>
      <c r="B5" s="6"/>
      <c r="C5" s="7" t="s">
        <v>3</v>
      </c>
      <c r="D5" s="3"/>
      <c r="E5" s="3"/>
      <c r="F5" s="3"/>
      <c r="G5" s="3"/>
      <c r="H5" s="3"/>
      <c r="I5" s="3"/>
      <c r="J5" s="3"/>
      <c r="K5" s="3"/>
      <c r="L5" s="3"/>
      <c r="M5" s="3"/>
      <c r="N5" s="3"/>
      <c r="O5" s="3"/>
      <c r="P5" s="3"/>
      <c r="Q5" s="3"/>
      <c r="R5" s="3"/>
      <c r="S5" s="3"/>
      <c r="T5" s="3"/>
      <c r="U5" s="3"/>
      <c r="V5" s="3"/>
      <c r="W5" s="3"/>
      <c r="X5" s="3"/>
      <c r="Y5" s="3"/>
      <c r="Z5" s="3"/>
    </row>
    <row r="6" spans="1:26" ht="15" customHeight="1" x14ac:dyDescent="0.2">
      <c r="A6" s="1"/>
      <c r="B6" s="8"/>
      <c r="C6" s="7" t="s">
        <v>4</v>
      </c>
      <c r="D6" s="3"/>
      <c r="E6" s="3"/>
      <c r="F6" s="3"/>
      <c r="G6" s="3"/>
      <c r="H6" s="3"/>
      <c r="I6" s="3"/>
      <c r="J6" s="3"/>
      <c r="K6" s="3"/>
      <c r="L6" s="3"/>
      <c r="M6" s="3"/>
      <c r="N6" s="3"/>
      <c r="O6" s="3"/>
      <c r="P6" s="3"/>
      <c r="Q6" s="3"/>
      <c r="R6" s="3"/>
      <c r="S6" s="3"/>
      <c r="T6" s="3"/>
      <c r="U6" s="3"/>
      <c r="V6" s="3"/>
      <c r="W6" s="3"/>
      <c r="X6" s="3"/>
      <c r="Y6" s="3"/>
      <c r="Z6" s="3"/>
    </row>
    <row r="7" spans="1:26" ht="15" customHeight="1" x14ac:dyDescent="0.2">
      <c r="A7" s="1"/>
      <c r="B7" s="9"/>
      <c r="C7" s="7" t="s">
        <v>5</v>
      </c>
      <c r="D7" s="3"/>
      <c r="E7" s="3"/>
      <c r="F7" s="3"/>
      <c r="G7" s="3"/>
      <c r="H7" s="3"/>
      <c r="I7" s="3"/>
      <c r="J7" s="3"/>
      <c r="K7" s="3"/>
      <c r="L7" s="3"/>
      <c r="M7" s="3"/>
      <c r="N7" s="3"/>
      <c r="O7" s="3"/>
      <c r="P7" s="3"/>
      <c r="Q7" s="3"/>
      <c r="R7" s="3"/>
      <c r="S7" s="3"/>
      <c r="T7" s="3"/>
      <c r="U7" s="3"/>
      <c r="V7" s="3"/>
      <c r="W7" s="3"/>
      <c r="X7" s="3"/>
      <c r="Y7" s="3"/>
      <c r="Z7" s="3"/>
    </row>
    <row r="8" spans="1:26" ht="15" customHeight="1" x14ac:dyDescent="0.2">
      <c r="A8" s="1"/>
      <c r="B8" s="5"/>
      <c r="C8" s="7"/>
      <c r="D8" s="3"/>
      <c r="E8" s="3"/>
      <c r="F8" s="3"/>
      <c r="G8" s="3"/>
      <c r="H8" s="3"/>
      <c r="I8" s="3"/>
      <c r="J8" s="3"/>
      <c r="K8" s="3"/>
      <c r="L8" s="3"/>
      <c r="M8" s="3"/>
      <c r="N8" s="3"/>
      <c r="O8" s="3"/>
      <c r="P8" s="3"/>
      <c r="Q8" s="3"/>
      <c r="R8" s="3"/>
      <c r="S8" s="3"/>
      <c r="T8" s="3"/>
      <c r="U8" s="3"/>
      <c r="V8" s="3"/>
      <c r="W8" s="3"/>
      <c r="X8" s="3"/>
      <c r="Y8" s="3"/>
      <c r="Z8" s="3"/>
    </row>
    <row r="9" spans="1:26" ht="12.75" customHeight="1" x14ac:dyDescent="0.2">
      <c r="A9" s="1"/>
      <c r="B9" s="54" t="s">
        <v>6</v>
      </c>
      <c r="C9" s="55"/>
      <c r="D9" s="56"/>
      <c r="E9" s="3"/>
      <c r="F9" s="3"/>
      <c r="G9" s="3"/>
      <c r="H9" s="3"/>
      <c r="I9" s="3"/>
      <c r="J9" s="3"/>
      <c r="K9" s="3"/>
      <c r="L9" s="3"/>
      <c r="M9" s="3"/>
      <c r="N9" s="3"/>
      <c r="O9" s="3"/>
      <c r="P9" s="3"/>
      <c r="Q9" s="3"/>
      <c r="R9" s="3"/>
      <c r="S9" s="3"/>
      <c r="T9" s="3"/>
      <c r="U9" s="3"/>
      <c r="V9" s="3"/>
      <c r="W9" s="3"/>
      <c r="X9" s="3"/>
      <c r="Y9" s="3"/>
      <c r="Z9" s="3"/>
    </row>
    <row r="10" spans="1:26" ht="25.5" customHeight="1" x14ac:dyDescent="0.2">
      <c r="A10" s="1"/>
      <c r="B10" s="57"/>
      <c r="C10" s="58"/>
      <c r="D10" s="59"/>
      <c r="E10" s="3"/>
      <c r="F10" s="3"/>
      <c r="G10" s="3"/>
      <c r="H10" s="3"/>
      <c r="I10" s="3"/>
      <c r="J10" s="3"/>
      <c r="K10" s="3"/>
      <c r="L10" s="3"/>
      <c r="M10" s="3"/>
      <c r="N10" s="3"/>
      <c r="O10" s="3"/>
      <c r="P10" s="3"/>
      <c r="Q10" s="3"/>
      <c r="R10" s="3"/>
      <c r="S10" s="3"/>
      <c r="T10" s="3"/>
      <c r="U10" s="3"/>
      <c r="V10" s="3"/>
      <c r="W10" s="3"/>
      <c r="X10" s="3"/>
      <c r="Y10" s="3"/>
      <c r="Z10" s="3"/>
    </row>
    <row r="11" spans="1:26" ht="15" customHeight="1" x14ac:dyDescent="0.2">
      <c r="A11" s="1"/>
      <c r="B11" s="5"/>
      <c r="C11" s="3"/>
      <c r="D11" s="3"/>
      <c r="E11" s="3"/>
      <c r="F11" s="3"/>
      <c r="G11" s="3"/>
      <c r="H11" s="3"/>
      <c r="I11" s="3"/>
      <c r="J11" s="3"/>
      <c r="K11" s="3"/>
      <c r="L11" s="3"/>
      <c r="M11" s="3"/>
      <c r="N11" s="3"/>
      <c r="O11" s="3"/>
      <c r="P11" s="3"/>
      <c r="Q11" s="3"/>
      <c r="R11" s="3"/>
      <c r="S11" s="3"/>
      <c r="T11" s="3"/>
      <c r="U11" s="3"/>
      <c r="V11" s="3"/>
      <c r="W11" s="3"/>
      <c r="X11" s="3"/>
      <c r="Y11" s="3"/>
      <c r="Z11" s="3"/>
    </row>
    <row r="12" spans="1:26" ht="15" customHeight="1" x14ac:dyDescent="0.2">
      <c r="A12" s="1"/>
      <c r="B12" s="60" t="s">
        <v>7</v>
      </c>
      <c r="C12" s="60" t="s">
        <v>8</v>
      </c>
      <c r="D12" s="61" t="s">
        <v>9</v>
      </c>
      <c r="E12" s="44"/>
      <c r="F12" s="3"/>
      <c r="G12" s="3"/>
      <c r="H12" s="3"/>
      <c r="I12" s="3"/>
      <c r="J12" s="3"/>
      <c r="K12" s="3"/>
      <c r="L12" s="3"/>
      <c r="M12" s="3"/>
      <c r="N12" s="3"/>
      <c r="O12" s="3"/>
      <c r="P12" s="3"/>
      <c r="Q12" s="3"/>
      <c r="R12" s="3"/>
      <c r="S12" s="3"/>
      <c r="T12" s="3"/>
      <c r="U12" s="3"/>
      <c r="V12" s="3"/>
      <c r="W12" s="3"/>
      <c r="X12" s="3"/>
      <c r="Y12" s="3"/>
      <c r="Z12" s="3"/>
    </row>
    <row r="13" spans="1:26" ht="15" customHeight="1" x14ac:dyDescent="0.2">
      <c r="A13" s="1"/>
      <c r="B13" s="42"/>
      <c r="C13" s="42"/>
      <c r="D13" s="10" t="s">
        <v>10</v>
      </c>
      <c r="E13" s="10" t="s">
        <v>11</v>
      </c>
      <c r="F13" s="3"/>
      <c r="G13" s="3"/>
      <c r="H13" s="3"/>
      <c r="I13" s="3"/>
      <c r="J13" s="3"/>
      <c r="K13" s="3"/>
      <c r="L13" s="3"/>
      <c r="M13" s="3"/>
      <c r="N13" s="3"/>
      <c r="O13" s="3"/>
      <c r="P13" s="3"/>
      <c r="Q13" s="3"/>
      <c r="R13" s="3"/>
      <c r="S13" s="3"/>
      <c r="T13" s="3"/>
      <c r="U13" s="3"/>
      <c r="V13" s="3"/>
      <c r="W13" s="3"/>
      <c r="X13" s="3"/>
      <c r="Y13" s="3"/>
      <c r="Z13" s="3"/>
    </row>
    <row r="14" spans="1:26" ht="31.5" customHeight="1" x14ac:dyDescent="0.2">
      <c r="A14" s="1"/>
      <c r="B14" s="46" t="s">
        <v>12</v>
      </c>
      <c r="C14" s="41" t="s">
        <v>13</v>
      </c>
      <c r="D14" s="45" t="s">
        <v>14</v>
      </c>
      <c r="E14" s="44"/>
      <c r="F14" s="3"/>
      <c r="G14" s="3"/>
      <c r="H14" s="3"/>
      <c r="I14" s="3"/>
      <c r="J14" s="3"/>
      <c r="K14" s="3"/>
      <c r="L14" s="3"/>
      <c r="M14" s="3"/>
      <c r="N14" s="3"/>
      <c r="O14" s="3"/>
      <c r="P14" s="3"/>
      <c r="Q14" s="3"/>
      <c r="R14" s="3"/>
      <c r="S14" s="3"/>
      <c r="T14" s="3"/>
      <c r="U14" s="3"/>
      <c r="V14" s="3"/>
      <c r="W14" s="3"/>
      <c r="X14" s="3"/>
      <c r="Y14" s="3"/>
      <c r="Z14" s="3"/>
    </row>
    <row r="15" spans="1:26" ht="38.25" customHeight="1" x14ac:dyDescent="0.2">
      <c r="A15" s="1"/>
      <c r="B15" s="42"/>
      <c r="C15" s="42"/>
      <c r="D15" s="11" t="s">
        <v>15</v>
      </c>
      <c r="E15" s="12" t="s">
        <v>16</v>
      </c>
      <c r="F15" s="3"/>
      <c r="G15" s="3"/>
      <c r="H15" s="3"/>
      <c r="I15" s="3"/>
      <c r="J15" s="3"/>
      <c r="K15" s="3"/>
      <c r="L15" s="3"/>
      <c r="M15" s="3"/>
      <c r="N15" s="3"/>
      <c r="O15" s="3"/>
      <c r="P15" s="3"/>
      <c r="Q15" s="3"/>
      <c r="R15" s="3"/>
      <c r="S15" s="3"/>
      <c r="T15" s="3"/>
      <c r="U15" s="3"/>
      <c r="V15" s="3"/>
      <c r="W15" s="3"/>
      <c r="X15" s="3"/>
      <c r="Y15" s="3"/>
      <c r="Z15" s="3"/>
    </row>
    <row r="16" spans="1:26" ht="38.25" customHeight="1" x14ac:dyDescent="0.2">
      <c r="A16" s="1"/>
      <c r="B16" s="46" t="s">
        <v>17</v>
      </c>
      <c r="C16" s="41" t="s">
        <v>18</v>
      </c>
      <c r="D16" s="45" t="s">
        <v>19</v>
      </c>
      <c r="E16" s="44"/>
      <c r="F16" s="3"/>
      <c r="G16" s="3"/>
      <c r="H16" s="3"/>
      <c r="I16" s="3"/>
      <c r="J16" s="3"/>
      <c r="K16" s="3"/>
      <c r="L16" s="3"/>
      <c r="M16" s="3"/>
      <c r="N16" s="3"/>
      <c r="O16" s="3"/>
      <c r="P16" s="3"/>
      <c r="Q16" s="3"/>
      <c r="R16" s="3"/>
      <c r="S16" s="3"/>
      <c r="T16" s="3"/>
      <c r="U16" s="3"/>
      <c r="V16" s="3"/>
      <c r="W16" s="3"/>
      <c r="X16" s="3"/>
      <c r="Y16" s="3"/>
      <c r="Z16" s="3"/>
    </row>
    <row r="17" spans="1:26" ht="38.25" customHeight="1" x14ac:dyDescent="0.2">
      <c r="A17" s="1"/>
      <c r="B17" s="42"/>
      <c r="C17" s="42"/>
      <c r="D17" s="11" t="s">
        <v>20</v>
      </c>
      <c r="E17" s="12" t="s">
        <v>21</v>
      </c>
      <c r="F17" s="3"/>
      <c r="G17" s="3"/>
      <c r="H17" s="3"/>
      <c r="I17" s="3"/>
      <c r="J17" s="3"/>
      <c r="K17" s="3"/>
      <c r="L17" s="3"/>
      <c r="M17" s="3"/>
      <c r="N17" s="3"/>
      <c r="O17" s="3"/>
      <c r="P17" s="3"/>
      <c r="Q17" s="3"/>
      <c r="R17" s="3"/>
      <c r="S17" s="3"/>
      <c r="T17" s="3"/>
      <c r="U17" s="3"/>
      <c r="V17" s="3"/>
      <c r="W17" s="3"/>
      <c r="X17" s="3"/>
      <c r="Y17" s="3"/>
      <c r="Z17" s="3"/>
    </row>
    <row r="18" spans="1:26" ht="39" customHeight="1" x14ac:dyDescent="0.2">
      <c r="A18" s="1"/>
      <c r="B18" s="46" t="s">
        <v>22</v>
      </c>
      <c r="C18" s="41" t="s">
        <v>23</v>
      </c>
      <c r="D18" s="45" t="s">
        <v>24</v>
      </c>
      <c r="E18" s="44"/>
      <c r="F18" s="3"/>
      <c r="G18" s="3"/>
      <c r="H18" s="3"/>
      <c r="I18" s="3"/>
      <c r="J18" s="3"/>
      <c r="K18" s="3"/>
      <c r="L18" s="3"/>
      <c r="M18" s="3"/>
      <c r="N18" s="3"/>
      <c r="O18" s="3"/>
      <c r="P18" s="3"/>
      <c r="Q18" s="3"/>
      <c r="R18" s="3"/>
      <c r="S18" s="3"/>
      <c r="T18" s="3"/>
      <c r="U18" s="3"/>
      <c r="V18" s="3"/>
      <c r="W18" s="3"/>
      <c r="X18" s="3"/>
      <c r="Y18" s="3"/>
      <c r="Z18" s="3"/>
    </row>
    <row r="19" spans="1:26" ht="63.75" customHeight="1" x14ac:dyDescent="0.2">
      <c r="A19" s="1"/>
      <c r="B19" s="42"/>
      <c r="C19" s="42"/>
      <c r="D19" s="11" t="s">
        <v>25</v>
      </c>
      <c r="E19" s="12" t="s">
        <v>26</v>
      </c>
      <c r="F19" s="3"/>
      <c r="G19" s="3"/>
      <c r="H19" s="3"/>
      <c r="I19" s="3"/>
      <c r="J19" s="3"/>
      <c r="K19" s="3"/>
      <c r="L19" s="3"/>
      <c r="M19" s="3"/>
      <c r="N19" s="3"/>
      <c r="O19" s="3"/>
      <c r="P19" s="3"/>
      <c r="Q19" s="3"/>
      <c r="R19" s="3"/>
      <c r="S19" s="3"/>
      <c r="T19" s="3"/>
      <c r="U19" s="3"/>
      <c r="V19" s="3"/>
      <c r="W19" s="3"/>
      <c r="X19" s="3"/>
      <c r="Y19" s="3"/>
      <c r="Z19" s="3"/>
    </row>
    <row r="20" spans="1:26" ht="24.75" customHeight="1" x14ac:dyDescent="0.2">
      <c r="A20" s="1"/>
      <c r="B20" s="46" t="s">
        <v>8</v>
      </c>
      <c r="C20" s="41" t="s">
        <v>27</v>
      </c>
      <c r="D20" s="45" t="s">
        <v>28</v>
      </c>
      <c r="E20" s="44"/>
      <c r="F20" s="3"/>
      <c r="G20" s="3"/>
      <c r="H20" s="3"/>
      <c r="I20" s="3"/>
      <c r="J20" s="3"/>
      <c r="K20" s="3"/>
      <c r="L20" s="3"/>
      <c r="M20" s="3"/>
      <c r="N20" s="3"/>
      <c r="O20" s="3"/>
      <c r="P20" s="3"/>
      <c r="Q20" s="3"/>
      <c r="R20" s="3"/>
      <c r="S20" s="3"/>
      <c r="T20" s="3"/>
      <c r="U20" s="3"/>
      <c r="V20" s="3"/>
      <c r="W20" s="3"/>
      <c r="X20" s="3"/>
      <c r="Y20" s="3"/>
      <c r="Z20" s="3"/>
    </row>
    <row r="21" spans="1:26" ht="73.5" customHeight="1" x14ac:dyDescent="0.2">
      <c r="A21" s="1"/>
      <c r="B21" s="42"/>
      <c r="C21" s="42"/>
      <c r="D21" s="11" t="s">
        <v>29</v>
      </c>
      <c r="E21" s="12" t="s">
        <v>30</v>
      </c>
      <c r="F21" s="3"/>
      <c r="G21" s="3"/>
      <c r="H21" s="3"/>
      <c r="I21" s="3"/>
      <c r="J21" s="3"/>
      <c r="K21" s="3"/>
      <c r="L21" s="3"/>
      <c r="M21" s="3"/>
      <c r="N21" s="3"/>
      <c r="O21" s="3"/>
      <c r="P21" s="3"/>
      <c r="Q21" s="3"/>
      <c r="R21" s="3"/>
      <c r="S21" s="3"/>
      <c r="T21" s="3"/>
      <c r="U21" s="3"/>
      <c r="V21" s="3"/>
      <c r="W21" s="3"/>
      <c r="X21" s="3"/>
      <c r="Y21" s="3"/>
      <c r="Z21" s="3"/>
    </row>
    <row r="22" spans="1:26" ht="24.75" customHeight="1" x14ac:dyDescent="0.2">
      <c r="A22" s="1"/>
      <c r="B22" s="46" t="s">
        <v>31</v>
      </c>
      <c r="C22" s="62" t="s">
        <v>32</v>
      </c>
      <c r="D22" s="45" t="s">
        <v>33</v>
      </c>
      <c r="E22" s="44"/>
      <c r="F22" s="3"/>
      <c r="G22" s="3"/>
      <c r="H22" s="3"/>
      <c r="I22" s="3"/>
      <c r="J22" s="3"/>
      <c r="K22" s="3"/>
      <c r="L22" s="3"/>
      <c r="M22" s="3"/>
      <c r="N22" s="3"/>
      <c r="O22" s="3"/>
      <c r="P22" s="3"/>
      <c r="Q22" s="3"/>
      <c r="R22" s="3"/>
      <c r="S22" s="3"/>
      <c r="T22" s="3"/>
      <c r="U22" s="3"/>
      <c r="V22" s="3"/>
      <c r="W22" s="3"/>
      <c r="X22" s="3"/>
      <c r="Y22" s="3"/>
      <c r="Z22" s="3"/>
    </row>
    <row r="23" spans="1:26" ht="70.5" customHeight="1" x14ac:dyDescent="0.2">
      <c r="A23" s="1"/>
      <c r="B23" s="42"/>
      <c r="C23" s="42"/>
      <c r="D23" s="11">
        <v>13202</v>
      </c>
      <c r="E23" s="12" t="s">
        <v>34</v>
      </c>
      <c r="F23" s="3"/>
      <c r="G23" s="3"/>
      <c r="H23" s="3"/>
      <c r="I23" s="3"/>
      <c r="J23" s="3"/>
      <c r="K23" s="3"/>
      <c r="L23" s="3"/>
      <c r="M23" s="3"/>
      <c r="N23" s="3"/>
      <c r="O23" s="3"/>
      <c r="P23" s="3"/>
      <c r="Q23" s="3"/>
      <c r="R23" s="3"/>
      <c r="S23" s="3"/>
      <c r="T23" s="3"/>
      <c r="U23" s="3"/>
      <c r="V23" s="3"/>
      <c r="W23" s="3"/>
      <c r="X23" s="3"/>
      <c r="Y23" s="3"/>
      <c r="Z23" s="3"/>
    </row>
    <row r="24" spans="1:26" ht="40.5" customHeight="1" x14ac:dyDescent="0.2">
      <c r="A24" s="13"/>
      <c r="B24" s="46" t="s">
        <v>35</v>
      </c>
      <c r="C24" s="41" t="s">
        <v>36</v>
      </c>
      <c r="D24" s="45" t="s">
        <v>37</v>
      </c>
      <c r="E24" s="44"/>
      <c r="F24" s="3"/>
      <c r="G24" s="3"/>
      <c r="H24" s="3"/>
      <c r="I24" s="3"/>
      <c r="J24" s="3"/>
      <c r="K24" s="3"/>
      <c r="L24" s="3"/>
      <c r="M24" s="3"/>
      <c r="N24" s="3"/>
      <c r="O24" s="3"/>
      <c r="P24" s="3"/>
      <c r="Q24" s="3"/>
      <c r="R24" s="3"/>
      <c r="S24" s="3"/>
      <c r="T24" s="3"/>
      <c r="U24" s="3"/>
      <c r="V24" s="3"/>
      <c r="W24" s="3"/>
      <c r="X24" s="3"/>
      <c r="Y24" s="3"/>
      <c r="Z24" s="3"/>
    </row>
    <row r="25" spans="1:26" ht="177" customHeight="1" x14ac:dyDescent="0.2">
      <c r="A25" s="13"/>
      <c r="B25" s="42"/>
      <c r="C25" s="42"/>
      <c r="D25" s="11" t="s">
        <v>38</v>
      </c>
      <c r="E25" s="14" t="s">
        <v>39</v>
      </c>
      <c r="F25" s="3"/>
      <c r="G25" s="3"/>
      <c r="H25" s="3"/>
      <c r="I25" s="3"/>
      <c r="J25" s="3"/>
      <c r="K25" s="3"/>
      <c r="L25" s="3"/>
      <c r="M25" s="3"/>
      <c r="N25" s="3"/>
      <c r="O25" s="3"/>
      <c r="P25" s="3"/>
      <c r="Q25" s="3"/>
      <c r="R25" s="3"/>
      <c r="S25" s="3"/>
      <c r="T25" s="3"/>
      <c r="U25" s="3"/>
      <c r="V25" s="3"/>
      <c r="W25" s="3"/>
      <c r="X25" s="3"/>
      <c r="Y25" s="3"/>
      <c r="Z25" s="3"/>
    </row>
    <row r="26" spans="1:26" ht="28.5" customHeight="1" x14ac:dyDescent="0.2">
      <c r="A26" s="1"/>
      <c r="B26" s="46" t="s">
        <v>40</v>
      </c>
      <c r="C26" s="41" t="s">
        <v>41</v>
      </c>
      <c r="D26" s="45" t="s">
        <v>42</v>
      </c>
      <c r="E26" s="44"/>
      <c r="F26" s="3"/>
      <c r="G26" s="3"/>
      <c r="H26" s="3"/>
      <c r="I26" s="3"/>
      <c r="J26" s="3"/>
      <c r="K26" s="3"/>
      <c r="L26" s="3"/>
      <c r="M26" s="3"/>
      <c r="N26" s="3"/>
      <c r="O26" s="3"/>
      <c r="P26" s="3"/>
      <c r="Q26" s="3"/>
      <c r="R26" s="3"/>
      <c r="S26" s="3"/>
      <c r="T26" s="3"/>
      <c r="U26" s="3"/>
      <c r="V26" s="3"/>
      <c r="W26" s="3"/>
      <c r="X26" s="3"/>
      <c r="Y26" s="3"/>
      <c r="Z26" s="3"/>
    </row>
    <row r="27" spans="1:26" ht="99.75" customHeight="1" x14ac:dyDescent="0.2">
      <c r="A27" s="1"/>
      <c r="B27" s="42"/>
      <c r="C27" s="42"/>
      <c r="D27" s="15">
        <v>1500</v>
      </c>
      <c r="E27" s="16">
        <v>1500.75</v>
      </c>
      <c r="F27" s="3"/>
      <c r="G27" s="3"/>
      <c r="H27" s="3"/>
      <c r="I27" s="3"/>
      <c r="J27" s="3"/>
      <c r="K27" s="3"/>
      <c r="L27" s="3"/>
      <c r="M27" s="3"/>
      <c r="N27" s="3"/>
      <c r="O27" s="3"/>
      <c r="P27" s="3"/>
      <c r="Q27" s="3"/>
      <c r="R27" s="3"/>
      <c r="S27" s="3"/>
      <c r="T27" s="3"/>
      <c r="U27" s="3"/>
      <c r="V27" s="3"/>
      <c r="W27" s="3"/>
      <c r="X27" s="3"/>
      <c r="Y27" s="3"/>
      <c r="Z27" s="3"/>
    </row>
    <row r="28" spans="1:26" ht="33.75" customHeight="1" x14ac:dyDescent="0.2">
      <c r="A28" s="1"/>
      <c r="B28" s="46" t="s">
        <v>43</v>
      </c>
      <c r="C28" s="41" t="s">
        <v>44</v>
      </c>
      <c r="D28" s="43" t="s">
        <v>45</v>
      </c>
      <c r="E28" s="44"/>
      <c r="F28" s="3"/>
      <c r="G28" s="3"/>
      <c r="H28" s="3"/>
      <c r="I28" s="3"/>
      <c r="J28" s="3"/>
      <c r="K28" s="3"/>
      <c r="L28" s="3"/>
      <c r="M28" s="3"/>
      <c r="N28" s="3"/>
      <c r="O28" s="3"/>
      <c r="P28" s="3"/>
      <c r="Q28" s="3"/>
      <c r="R28" s="3"/>
      <c r="S28" s="3"/>
      <c r="T28" s="3"/>
      <c r="U28" s="3"/>
      <c r="V28" s="3"/>
      <c r="W28" s="3"/>
      <c r="X28" s="3"/>
      <c r="Y28" s="3"/>
      <c r="Z28" s="3"/>
    </row>
    <row r="29" spans="1:26" ht="161.25" customHeight="1" x14ac:dyDescent="0.2">
      <c r="A29" s="1"/>
      <c r="B29" s="42"/>
      <c r="C29" s="42"/>
      <c r="D29" s="15">
        <v>2000</v>
      </c>
      <c r="E29" s="16">
        <v>2000.63</v>
      </c>
      <c r="F29" s="3"/>
      <c r="G29" s="3"/>
      <c r="H29" s="3"/>
      <c r="I29" s="3"/>
      <c r="J29" s="3"/>
      <c r="K29" s="3"/>
      <c r="L29" s="3"/>
      <c r="M29" s="3"/>
      <c r="N29" s="3"/>
      <c r="O29" s="3"/>
      <c r="P29" s="3"/>
      <c r="Q29" s="3"/>
      <c r="R29" s="3"/>
      <c r="S29" s="3"/>
      <c r="T29" s="3"/>
      <c r="U29" s="3"/>
      <c r="V29" s="3"/>
      <c r="W29" s="3"/>
      <c r="X29" s="3"/>
      <c r="Y29" s="3"/>
      <c r="Z29" s="3"/>
    </row>
    <row r="30" spans="1:26" ht="20.25" customHeight="1" x14ac:dyDescent="0.2">
      <c r="A30" s="1"/>
      <c r="B30" s="46" t="s">
        <v>46</v>
      </c>
      <c r="C30" s="41" t="s">
        <v>47</v>
      </c>
      <c r="D30" s="43" t="s">
        <v>48</v>
      </c>
      <c r="E30" s="44"/>
      <c r="F30" s="3"/>
      <c r="G30" s="3"/>
      <c r="H30" s="3"/>
      <c r="I30" s="3"/>
      <c r="J30" s="3"/>
      <c r="K30" s="3"/>
      <c r="L30" s="3"/>
      <c r="M30" s="3"/>
      <c r="N30" s="3"/>
      <c r="O30" s="3"/>
      <c r="P30" s="3"/>
      <c r="Q30" s="3"/>
      <c r="R30" s="3"/>
      <c r="S30" s="3"/>
      <c r="T30" s="3"/>
      <c r="U30" s="3"/>
      <c r="V30" s="3"/>
      <c r="W30" s="3"/>
      <c r="X30" s="3"/>
      <c r="Y30" s="3"/>
      <c r="Z30" s="3"/>
    </row>
    <row r="31" spans="1:26" ht="65.25" customHeight="1" x14ac:dyDescent="0.2">
      <c r="A31" s="1"/>
      <c r="B31" s="42"/>
      <c r="C31" s="42"/>
      <c r="D31" s="11" t="s">
        <v>49</v>
      </c>
      <c r="E31" s="12" t="s">
        <v>50</v>
      </c>
      <c r="F31" s="3"/>
      <c r="G31" s="3"/>
      <c r="H31" s="3"/>
      <c r="I31" s="3"/>
      <c r="J31" s="3"/>
      <c r="K31" s="3"/>
      <c r="L31" s="3"/>
      <c r="M31" s="3"/>
      <c r="N31" s="3"/>
      <c r="O31" s="3"/>
      <c r="P31" s="3"/>
      <c r="Q31" s="3"/>
      <c r="R31" s="3"/>
      <c r="S31" s="3"/>
      <c r="T31" s="3"/>
      <c r="U31" s="3"/>
      <c r="V31" s="3"/>
      <c r="W31" s="3"/>
      <c r="X31" s="3"/>
      <c r="Y31" s="3"/>
      <c r="Z31" s="3"/>
    </row>
    <row r="32" spans="1:26" ht="18" customHeight="1" x14ac:dyDescent="0.2">
      <c r="A32" s="1"/>
      <c r="B32" s="46" t="s">
        <v>51</v>
      </c>
      <c r="C32" s="41" t="s">
        <v>52</v>
      </c>
      <c r="D32" s="45" t="s">
        <v>53</v>
      </c>
      <c r="E32" s="44"/>
      <c r="F32" s="3"/>
      <c r="G32" s="3"/>
      <c r="H32" s="3"/>
      <c r="I32" s="3"/>
      <c r="J32" s="3"/>
      <c r="K32" s="3"/>
      <c r="L32" s="3"/>
      <c r="M32" s="3"/>
      <c r="N32" s="3"/>
      <c r="O32" s="3"/>
      <c r="P32" s="3"/>
      <c r="Q32" s="3"/>
      <c r="R32" s="3"/>
      <c r="S32" s="3"/>
      <c r="T32" s="3"/>
      <c r="U32" s="3"/>
      <c r="V32" s="3"/>
      <c r="W32" s="3"/>
      <c r="X32" s="3"/>
      <c r="Y32" s="3"/>
      <c r="Z32" s="3"/>
    </row>
    <row r="33" spans="1:26" ht="95.25" customHeight="1" x14ac:dyDescent="0.2">
      <c r="A33" s="1"/>
      <c r="B33" s="42"/>
      <c r="C33" s="42"/>
      <c r="D33" s="17" t="s">
        <v>54</v>
      </c>
      <c r="E33" s="12" t="s">
        <v>55</v>
      </c>
      <c r="F33" s="3"/>
      <c r="G33" s="3"/>
      <c r="H33" s="3"/>
      <c r="I33" s="3"/>
      <c r="J33" s="3"/>
      <c r="K33" s="3"/>
      <c r="L33" s="3"/>
      <c r="M33" s="3"/>
      <c r="N33" s="3"/>
      <c r="O33" s="3"/>
      <c r="P33" s="3"/>
      <c r="Q33" s="3"/>
      <c r="R33" s="3"/>
      <c r="S33" s="3"/>
      <c r="T33" s="3"/>
      <c r="U33" s="3"/>
      <c r="V33" s="3"/>
      <c r="W33" s="3"/>
      <c r="X33" s="3"/>
      <c r="Y33" s="3"/>
      <c r="Z33" s="3"/>
    </row>
    <row r="34" spans="1:26" ht="21" customHeight="1" x14ac:dyDescent="0.2">
      <c r="A34" s="1"/>
      <c r="B34" s="46" t="s">
        <v>56</v>
      </c>
      <c r="C34" s="41" t="s">
        <v>57</v>
      </c>
      <c r="D34" s="43" t="s">
        <v>58</v>
      </c>
      <c r="E34" s="44"/>
      <c r="F34" s="3"/>
      <c r="G34" s="3"/>
      <c r="H34" s="3"/>
      <c r="I34" s="3"/>
      <c r="J34" s="3"/>
      <c r="K34" s="3"/>
      <c r="L34" s="3"/>
      <c r="M34" s="3"/>
      <c r="N34" s="3"/>
      <c r="O34" s="3"/>
      <c r="P34" s="3"/>
      <c r="Q34" s="3"/>
      <c r="R34" s="3"/>
      <c r="S34" s="3"/>
      <c r="T34" s="3"/>
      <c r="U34" s="3"/>
      <c r="V34" s="3"/>
      <c r="W34" s="3"/>
      <c r="X34" s="3"/>
      <c r="Y34" s="3"/>
      <c r="Z34" s="3"/>
    </row>
    <row r="35" spans="1:26" ht="75.75" customHeight="1" x14ac:dyDescent="0.2">
      <c r="A35" s="1"/>
      <c r="B35" s="42"/>
      <c r="C35" s="42"/>
      <c r="D35" s="17" t="s">
        <v>59</v>
      </c>
      <c r="E35" s="12" t="s">
        <v>60</v>
      </c>
      <c r="F35" s="3"/>
      <c r="G35" s="3"/>
      <c r="H35" s="3"/>
      <c r="I35" s="3"/>
      <c r="J35" s="3"/>
      <c r="K35" s="3"/>
      <c r="L35" s="3"/>
      <c r="M35" s="3"/>
      <c r="N35" s="3"/>
      <c r="O35" s="3"/>
      <c r="P35" s="3"/>
      <c r="Q35" s="3"/>
      <c r="R35" s="3"/>
      <c r="S35" s="3"/>
      <c r="T35" s="3"/>
      <c r="U35" s="3"/>
      <c r="V35" s="3"/>
      <c r="W35" s="3"/>
      <c r="X35" s="3"/>
      <c r="Y35" s="3"/>
      <c r="Z35" s="3"/>
    </row>
    <row r="36" spans="1:26" ht="21" customHeight="1" x14ac:dyDescent="0.2">
      <c r="A36" s="1"/>
      <c r="B36" s="46" t="s">
        <v>61</v>
      </c>
      <c r="C36" s="41" t="s">
        <v>62</v>
      </c>
      <c r="D36" s="43" t="s">
        <v>63</v>
      </c>
      <c r="E36" s="44"/>
      <c r="F36" s="3"/>
      <c r="G36" s="3"/>
      <c r="H36" s="3"/>
      <c r="I36" s="3"/>
      <c r="J36" s="3"/>
      <c r="K36" s="3"/>
      <c r="L36" s="3"/>
      <c r="M36" s="3"/>
      <c r="N36" s="3"/>
      <c r="O36" s="3"/>
      <c r="P36" s="3"/>
      <c r="Q36" s="3"/>
      <c r="R36" s="3"/>
      <c r="S36" s="3"/>
      <c r="T36" s="3"/>
      <c r="U36" s="3"/>
      <c r="V36" s="3"/>
      <c r="W36" s="3"/>
      <c r="X36" s="3"/>
      <c r="Y36" s="3"/>
      <c r="Z36" s="3"/>
    </row>
    <row r="37" spans="1:26" ht="33" customHeight="1" x14ac:dyDescent="0.2">
      <c r="A37" s="1"/>
      <c r="B37" s="42"/>
      <c r="C37" s="42"/>
      <c r="D37" s="17">
        <v>9</v>
      </c>
      <c r="E37" s="12" t="s">
        <v>64</v>
      </c>
      <c r="F37" s="3"/>
      <c r="G37" s="3"/>
      <c r="H37" s="3"/>
      <c r="I37" s="3"/>
      <c r="J37" s="3"/>
      <c r="K37" s="3"/>
      <c r="L37" s="3"/>
      <c r="M37" s="3"/>
      <c r="N37" s="3"/>
      <c r="O37" s="3"/>
      <c r="P37" s="3"/>
      <c r="Q37" s="3"/>
      <c r="R37" s="3"/>
      <c r="S37" s="3"/>
      <c r="T37" s="3"/>
      <c r="U37" s="3"/>
      <c r="V37" s="3"/>
      <c r="W37" s="3"/>
      <c r="X37" s="3"/>
      <c r="Y37" s="3"/>
      <c r="Z37" s="3"/>
    </row>
    <row r="38" spans="1:26" ht="15.75" customHeight="1" x14ac:dyDescent="0.2">
      <c r="A38" s="1"/>
      <c r="B38" s="48" t="s">
        <v>65</v>
      </c>
      <c r="C38" s="41" t="s">
        <v>66</v>
      </c>
      <c r="D38" s="43" t="s">
        <v>67</v>
      </c>
      <c r="E38" s="44"/>
      <c r="F38" s="3"/>
      <c r="G38" s="3"/>
      <c r="H38" s="3"/>
      <c r="I38" s="3"/>
      <c r="J38" s="3"/>
      <c r="K38" s="3"/>
      <c r="L38" s="3"/>
      <c r="M38" s="3"/>
      <c r="N38" s="3"/>
      <c r="O38" s="3"/>
      <c r="P38" s="3"/>
      <c r="Q38" s="3"/>
      <c r="R38" s="3"/>
      <c r="S38" s="3"/>
      <c r="T38" s="3"/>
      <c r="U38" s="3"/>
      <c r="V38" s="3"/>
      <c r="W38" s="3"/>
      <c r="X38" s="3"/>
      <c r="Y38" s="3"/>
      <c r="Z38" s="3"/>
    </row>
    <row r="39" spans="1:26" ht="73.5" customHeight="1" x14ac:dyDescent="0.2">
      <c r="A39" s="1"/>
      <c r="B39" s="42"/>
      <c r="C39" s="42"/>
      <c r="D39" s="11"/>
      <c r="E39" s="12"/>
      <c r="F39" s="3"/>
      <c r="G39" s="3"/>
      <c r="H39" s="3"/>
      <c r="I39" s="3"/>
      <c r="J39" s="3"/>
      <c r="K39" s="3"/>
      <c r="L39" s="3"/>
      <c r="M39" s="3"/>
      <c r="N39" s="3"/>
      <c r="O39" s="3"/>
      <c r="P39" s="3"/>
      <c r="Q39" s="3"/>
      <c r="R39" s="3"/>
      <c r="S39" s="3"/>
      <c r="T39" s="3"/>
      <c r="U39" s="3"/>
      <c r="V39" s="3"/>
      <c r="W39" s="3"/>
      <c r="X39" s="3"/>
      <c r="Y39" s="3"/>
      <c r="Z39" s="3"/>
    </row>
    <row r="40" spans="1:26" ht="15" customHeight="1" x14ac:dyDescent="0.2">
      <c r="A40" s="1"/>
      <c r="B40" s="48" t="s">
        <v>68</v>
      </c>
      <c r="C40" s="41" t="s">
        <v>69</v>
      </c>
      <c r="D40" s="43" t="s">
        <v>70</v>
      </c>
      <c r="E40" s="44"/>
      <c r="F40" s="3"/>
      <c r="G40" s="3"/>
      <c r="H40" s="3"/>
      <c r="I40" s="3"/>
      <c r="J40" s="3"/>
      <c r="K40" s="3"/>
      <c r="L40" s="3"/>
      <c r="M40" s="3"/>
      <c r="N40" s="3"/>
      <c r="O40" s="3"/>
      <c r="P40" s="3"/>
      <c r="Q40" s="3"/>
      <c r="R40" s="3"/>
      <c r="S40" s="3"/>
      <c r="T40" s="3"/>
      <c r="U40" s="3"/>
      <c r="V40" s="3"/>
      <c r="W40" s="3"/>
      <c r="X40" s="3"/>
      <c r="Y40" s="3"/>
      <c r="Z40" s="3"/>
    </row>
    <row r="41" spans="1:26" ht="64.5" customHeight="1" x14ac:dyDescent="0.2">
      <c r="A41" s="1"/>
      <c r="B41" s="42"/>
      <c r="C41" s="42"/>
      <c r="D41" s="17"/>
      <c r="E41" s="12"/>
      <c r="F41" s="3"/>
      <c r="G41" s="3"/>
      <c r="H41" s="3"/>
      <c r="I41" s="3"/>
      <c r="J41" s="3"/>
      <c r="K41" s="3"/>
      <c r="L41" s="3"/>
      <c r="M41" s="3"/>
      <c r="N41" s="3"/>
      <c r="O41" s="3"/>
      <c r="P41" s="3"/>
      <c r="Q41" s="3"/>
      <c r="R41" s="3"/>
      <c r="S41" s="3"/>
      <c r="T41" s="3"/>
      <c r="U41" s="3"/>
      <c r="V41" s="3"/>
      <c r="W41" s="3"/>
      <c r="X41" s="3"/>
      <c r="Y41" s="3"/>
      <c r="Z41" s="3"/>
    </row>
    <row r="42" spans="1:26" ht="15.75" customHeight="1" x14ac:dyDescent="0.2">
      <c r="A42" s="1"/>
      <c r="B42" s="48" t="s">
        <v>71</v>
      </c>
      <c r="C42" s="41" t="s">
        <v>72</v>
      </c>
      <c r="D42" s="43" t="s">
        <v>70</v>
      </c>
      <c r="E42" s="44"/>
      <c r="F42" s="3"/>
      <c r="G42" s="3"/>
      <c r="H42" s="3"/>
      <c r="I42" s="3"/>
      <c r="J42" s="3"/>
      <c r="K42" s="3"/>
      <c r="L42" s="3"/>
      <c r="M42" s="3"/>
      <c r="N42" s="3"/>
      <c r="O42" s="3"/>
      <c r="P42" s="3"/>
      <c r="Q42" s="3"/>
      <c r="R42" s="3"/>
      <c r="S42" s="3"/>
      <c r="T42" s="3"/>
      <c r="U42" s="3"/>
      <c r="V42" s="3"/>
      <c r="W42" s="3"/>
      <c r="X42" s="3"/>
      <c r="Y42" s="3"/>
      <c r="Z42" s="3"/>
    </row>
    <row r="43" spans="1:26" ht="74.25" customHeight="1" x14ac:dyDescent="0.2">
      <c r="A43" s="1"/>
      <c r="B43" s="42"/>
      <c r="C43" s="42"/>
      <c r="D43" s="17"/>
      <c r="E43" s="12"/>
      <c r="F43" s="3"/>
      <c r="G43" s="3"/>
      <c r="H43" s="3"/>
      <c r="I43" s="3"/>
      <c r="J43" s="3"/>
      <c r="K43" s="3"/>
      <c r="L43" s="3"/>
      <c r="M43" s="3"/>
      <c r="N43" s="3"/>
      <c r="O43" s="3"/>
      <c r="P43" s="3"/>
      <c r="Q43" s="3"/>
      <c r="R43" s="3"/>
      <c r="S43" s="3"/>
      <c r="T43" s="3"/>
      <c r="U43" s="3"/>
      <c r="V43" s="3"/>
      <c r="W43" s="3"/>
      <c r="X43" s="3"/>
      <c r="Y43" s="3"/>
      <c r="Z43" s="3"/>
    </row>
    <row r="44" spans="1:26" ht="15.75" customHeight="1" x14ac:dyDescent="0.2">
      <c r="A44" s="1"/>
      <c r="B44" s="48" t="s">
        <v>73</v>
      </c>
      <c r="C44" s="41" t="s">
        <v>74</v>
      </c>
      <c r="D44" s="43" t="s">
        <v>75</v>
      </c>
      <c r="E44" s="44"/>
      <c r="F44" s="3"/>
      <c r="G44" s="3"/>
      <c r="H44" s="3"/>
      <c r="I44" s="3"/>
      <c r="J44" s="3"/>
      <c r="K44" s="3"/>
      <c r="L44" s="3"/>
      <c r="M44" s="3"/>
      <c r="N44" s="3"/>
      <c r="O44" s="3"/>
      <c r="P44" s="3"/>
      <c r="Q44" s="3"/>
      <c r="R44" s="3"/>
      <c r="S44" s="3"/>
      <c r="T44" s="3"/>
      <c r="U44" s="3"/>
      <c r="V44" s="3"/>
      <c r="W44" s="3"/>
      <c r="X44" s="3"/>
      <c r="Y44" s="3"/>
      <c r="Z44" s="3"/>
    </row>
    <row r="45" spans="1:26" ht="71.25" customHeight="1" x14ac:dyDescent="0.2">
      <c r="A45" s="1"/>
      <c r="B45" s="42"/>
      <c r="C45" s="42"/>
      <c r="D45" s="17"/>
      <c r="E45" s="12"/>
      <c r="F45" s="3"/>
      <c r="G45" s="3"/>
      <c r="H45" s="3"/>
      <c r="I45" s="3"/>
      <c r="J45" s="3"/>
      <c r="K45" s="3"/>
      <c r="L45" s="3"/>
      <c r="M45" s="3"/>
      <c r="N45" s="3"/>
      <c r="O45" s="3"/>
      <c r="P45" s="3"/>
      <c r="Q45" s="3"/>
      <c r="R45" s="3"/>
      <c r="S45" s="3"/>
      <c r="T45" s="3"/>
      <c r="U45" s="3"/>
      <c r="V45" s="3"/>
      <c r="W45" s="3"/>
      <c r="X45" s="3"/>
      <c r="Y45" s="3"/>
      <c r="Z45" s="3"/>
    </row>
    <row r="46" spans="1:26" ht="12.75" customHeight="1" x14ac:dyDescent="0.2">
      <c r="A46" s="1"/>
      <c r="B46" s="48" t="s">
        <v>76</v>
      </c>
      <c r="C46" s="41" t="s">
        <v>77</v>
      </c>
      <c r="D46" s="43" t="s">
        <v>78</v>
      </c>
      <c r="E46" s="44"/>
      <c r="F46" s="3"/>
      <c r="G46" s="3"/>
      <c r="H46" s="3"/>
      <c r="I46" s="3"/>
      <c r="J46" s="3"/>
      <c r="K46" s="3"/>
      <c r="L46" s="3"/>
      <c r="M46" s="3"/>
      <c r="N46" s="3"/>
      <c r="O46" s="3"/>
      <c r="P46" s="3"/>
      <c r="Q46" s="3"/>
      <c r="R46" s="3"/>
      <c r="S46" s="3"/>
      <c r="T46" s="3"/>
      <c r="U46" s="3"/>
      <c r="V46" s="3"/>
      <c r="W46" s="3"/>
      <c r="X46" s="3"/>
      <c r="Y46" s="3"/>
      <c r="Z46" s="3"/>
    </row>
    <row r="47" spans="1:26" ht="69.75" customHeight="1" x14ac:dyDescent="0.2">
      <c r="A47" s="13"/>
      <c r="B47" s="42"/>
      <c r="C47" s="42"/>
      <c r="D47" s="17">
        <v>1</v>
      </c>
      <c r="E47" s="18" t="s">
        <v>79</v>
      </c>
      <c r="F47" s="3"/>
      <c r="G47" s="3"/>
      <c r="H47" s="3"/>
      <c r="I47" s="3"/>
      <c r="J47" s="3"/>
      <c r="K47" s="3"/>
      <c r="L47" s="3"/>
      <c r="M47" s="3"/>
      <c r="N47" s="3"/>
      <c r="O47" s="3"/>
      <c r="P47" s="3"/>
      <c r="Q47" s="3"/>
      <c r="R47" s="3"/>
      <c r="S47" s="3"/>
      <c r="T47" s="3"/>
      <c r="U47" s="3"/>
      <c r="V47" s="3"/>
      <c r="W47" s="3"/>
      <c r="X47" s="3"/>
      <c r="Y47" s="3"/>
      <c r="Z47" s="3"/>
    </row>
    <row r="48" spans="1:26" ht="18.75" customHeight="1" x14ac:dyDescent="0.2">
      <c r="A48" s="13"/>
      <c r="B48" s="47" t="s">
        <v>80</v>
      </c>
      <c r="C48" s="41" t="s">
        <v>81</v>
      </c>
      <c r="D48" s="50" t="s">
        <v>82</v>
      </c>
      <c r="E48" s="44"/>
      <c r="F48" s="3"/>
      <c r="G48" s="3"/>
      <c r="H48" s="3"/>
      <c r="I48" s="3"/>
      <c r="J48" s="3"/>
      <c r="K48" s="3"/>
      <c r="L48" s="3"/>
      <c r="M48" s="3"/>
      <c r="N48" s="3"/>
      <c r="O48" s="3"/>
      <c r="P48" s="3"/>
      <c r="Q48" s="3"/>
      <c r="R48" s="3"/>
      <c r="S48" s="3"/>
      <c r="T48" s="3"/>
      <c r="U48" s="3"/>
      <c r="V48" s="3"/>
      <c r="W48" s="3"/>
      <c r="X48" s="3"/>
      <c r="Y48" s="3"/>
      <c r="Z48" s="3"/>
    </row>
    <row r="49" spans="1:26" ht="85.5" customHeight="1" x14ac:dyDescent="0.2">
      <c r="A49" s="13"/>
      <c r="B49" s="42"/>
      <c r="C49" s="42"/>
      <c r="D49" s="17">
        <v>3</v>
      </c>
      <c r="E49" s="12" t="s">
        <v>83</v>
      </c>
      <c r="F49" s="3"/>
      <c r="G49" s="3"/>
      <c r="H49" s="3"/>
      <c r="I49" s="3"/>
      <c r="J49" s="3"/>
      <c r="K49" s="3"/>
      <c r="L49" s="3"/>
      <c r="M49" s="3"/>
      <c r="N49" s="3"/>
      <c r="O49" s="3"/>
      <c r="P49" s="3"/>
      <c r="Q49" s="3"/>
      <c r="R49" s="3"/>
      <c r="S49" s="3"/>
      <c r="T49" s="3"/>
      <c r="U49" s="3"/>
      <c r="V49" s="3"/>
      <c r="W49" s="3"/>
      <c r="X49" s="3"/>
      <c r="Y49" s="3"/>
      <c r="Z49" s="3"/>
    </row>
    <row r="50" spans="1:26" ht="31.5" customHeight="1" x14ac:dyDescent="0.2">
      <c r="A50" s="3"/>
      <c r="B50" s="47" t="s">
        <v>84</v>
      </c>
      <c r="C50" s="41" t="s">
        <v>85</v>
      </c>
      <c r="D50" s="43" t="s">
        <v>86</v>
      </c>
      <c r="E50" s="44"/>
      <c r="F50" s="3"/>
      <c r="G50" s="3"/>
      <c r="H50" s="3"/>
      <c r="I50" s="3"/>
      <c r="J50" s="3"/>
      <c r="K50" s="3"/>
      <c r="L50" s="3"/>
      <c r="M50" s="3"/>
      <c r="N50" s="3"/>
      <c r="O50" s="3"/>
      <c r="P50" s="3"/>
      <c r="Q50" s="3"/>
      <c r="R50" s="3"/>
      <c r="S50" s="3"/>
      <c r="T50" s="3"/>
      <c r="U50" s="3"/>
      <c r="V50" s="3"/>
      <c r="W50" s="3"/>
      <c r="X50" s="3"/>
      <c r="Y50" s="3"/>
      <c r="Z50" s="3"/>
    </row>
    <row r="51" spans="1:26" ht="144.75" customHeight="1" x14ac:dyDescent="0.2">
      <c r="A51" s="3"/>
      <c r="B51" s="42"/>
      <c r="C51" s="42"/>
      <c r="D51" s="15">
        <v>1000</v>
      </c>
      <c r="E51" s="16">
        <v>1500000.36</v>
      </c>
      <c r="F51" s="3"/>
      <c r="G51" s="3"/>
      <c r="H51" s="3"/>
      <c r="I51" s="3"/>
      <c r="J51" s="3"/>
      <c r="K51" s="3"/>
      <c r="L51" s="3"/>
      <c r="M51" s="3"/>
      <c r="N51" s="3"/>
      <c r="O51" s="3"/>
      <c r="P51" s="3"/>
      <c r="Q51" s="3"/>
      <c r="R51" s="3"/>
      <c r="S51" s="3"/>
      <c r="T51" s="3"/>
      <c r="U51" s="3"/>
      <c r="V51" s="3"/>
      <c r="W51" s="3"/>
      <c r="X51" s="3"/>
      <c r="Y51" s="3"/>
      <c r="Z51" s="3"/>
    </row>
    <row r="52" spans="1:26" ht="27.75" customHeight="1" x14ac:dyDescent="0.2">
      <c r="A52" s="3"/>
      <c r="B52" s="47" t="s">
        <v>87</v>
      </c>
      <c r="C52" s="41" t="s">
        <v>88</v>
      </c>
      <c r="D52" s="43" t="s">
        <v>89</v>
      </c>
      <c r="E52" s="44"/>
      <c r="F52" s="3"/>
      <c r="G52" s="3"/>
      <c r="H52" s="3"/>
      <c r="I52" s="3"/>
      <c r="J52" s="3"/>
      <c r="K52" s="3"/>
      <c r="L52" s="3"/>
      <c r="M52" s="3"/>
      <c r="N52" s="3"/>
      <c r="O52" s="3"/>
      <c r="P52" s="3"/>
      <c r="Q52" s="3"/>
      <c r="R52" s="3"/>
      <c r="S52" s="3"/>
      <c r="T52" s="3"/>
      <c r="U52" s="3"/>
      <c r="V52" s="3"/>
      <c r="W52" s="3"/>
      <c r="X52" s="3"/>
      <c r="Y52" s="3"/>
      <c r="Z52" s="3"/>
    </row>
    <row r="53" spans="1:26" ht="93" customHeight="1" x14ac:dyDescent="0.2">
      <c r="A53" s="3"/>
      <c r="B53" s="42"/>
      <c r="C53" s="42"/>
      <c r="D53" s="17" t="s">
        <v>90</v>
      </c>
      <c r="E53" s="12" t="s">
        <v>91</v>
      </c>
      <c r="F53" s="3"/>
      <c r="G53" s="3"/>
      <c r="H53" s="3"/>
      <c r="I53" s="3"/>
      <c r="J53" s="3"/>
      <c r="K53" s="3"/>
      <c r="L53" s="3"/>
      <c r="M53" s="3"/>
      <c r="N53" s="3"/>
      <c r="O53" s="3"/>
      <c r="P53" s="3"/>
      <c r="Q53" s="3"/>
      <c r="R53" s="3"/>
      <c r="S53" s="3"/>
      <c r="T53" s="3"/>
      <c r="U53" s="3"/>
      <c r="V53" s="3"/>
      <c r="W53" s="3"/>
      <c r="X53" s="3"/>
      <c r="Y53" s="3"/>
      <c r="Z53" s="3"/>
    </row>
    <row r="54" spans="1:26" ht="26.25" customHeight="1" x14ac:dyDescent="0.2">
      <c r="A54" s="13"/>
      <c r="B54" s="47" t="s">
        <v>92</v>
      </c>
      <c r="C54" s="41" t="s">
        <v>93</v>
      </c>
      <c r="D54" s="43" t="s">
        <v>94</v>
      </c>
      <c r="E54" s="44"/>
      <c r="F54" s="3"/>
      <c r="G54" s="3"/>
      <c r="H54" s="3"/>
      <c r="I54" s="3"/>
      <c r="J54" s="3"/>
      <c r="K54" s="3"/>
      <c r="L54" s="3"/>
      <c r="M54" s="3"/>
      <c r="N54" s="3"/>
      <c r="O54" s="3"/>
      <c r="P54" s="3"/>
      <c r="Q54" s="3"/>
      <c r="R54" s="3"/>
      <c r="S54" s="3"/>
      <c r="T54" s="3"/>
      <c r="U54" s="3"/>
      <c r="V54" s="3"/>
      <c r="W54" s="3"/>
      <c r="X54" s="3"/>
      <c r="Y54" s="3"/>
      <c r="Z54" s="3"/>
    </row>
    <row r="55" spans="1:26" ht="57" customHeight="1" x14ac:dyDescent="0.2">
      <c r="A55" s="13"/>
      <c r="B55" s="42"/>
      <c r="C55" s="42"/>
      <c r="D55" s="19">
        <v>43837</v>
      </c>
      <c r="E55" s="20">
        <v>43837</v>
      </c>
      <c r="F55" s="3"/>
      <c r="G55" s="3"/>
      <c r="H55" s="3"/>
      <c r="I55" s="3"/>
      <c r="J55" s="3"/>
      <c r="K55" s="3"/>
      <c r="L55" s="3"/>
      <c r="M55" s="3"/>
      <c r="N55" s="3"/>
      <c r="O55" s="3"/>
      <c r="P55" s="3"/>
      <c r="Q55" s="3"/>
      <c r="R55" s="3"/>
      <c r="S55" s="3"/>
      <c r="T55" s="3"/>
      <c r="U55" s="3"/>
      <c r="V55" s="3"/>
      <c r="W55" s="3"/>
      <c r="X55" s="3"/>
      <c r="Y55" s="3"/>
      <c r="Z55" s="3"/>
    </row>
    <row r="56" spans="1:26" ht="22.5" customHeight="1" x14ac:dyDescent="0.2">
      <c r="A56" s="13"/>
      <c r="B56" s="47" t="s">
        <v>95</v>
      </c>
      <c r="C56" s="41" t="s">
        <v>96</v>
      </c>
      <c r="D56" s="43" t="s">
        <v>97</v>
      </c>
      <c r="E56" s="44"/>
      <c r="F56" s="3"/>
      <c r="G56" s="3"/>
      <c r="H56" s="3"/>
      <c r="I56" s="3"/>
      <c r="J56" s="3"/>
      <c r="K56" s="3"/>
      <c r="L56" s="3"/>
      <c r="M56" s="3"/>
      <c r="N56" s="3"/>
      <c r="O56" s="3"/>
      <c r="P56" s="3"/>
      <c r="Q56" s="3"/>
      <c r="R56" s="3"/>
      <c r="S56" s="3"/>
      <c r="T56" s="3"/>
      <c r="U56" s="3"/>
      <c r="V56" s="3"/>
      <c r="W56" s="3"/>
      <c r="X56" s="3"/>
      <c r="Y56" s="3"/>
      <c r="Z56" s="3"/>
    </row>
    <row r="57" spans="1:26" ht="56.25" customHeight="1" x14ac:dyDescent="0.2">
      <c r="A57" s="13"/>
      <c r="B57" s="42"/>
      <c r="C57" s="42"/>
      <c r="D57" s="19">
        <v>44203</v>
      </c>
      <c r="E57" s="18">
        <v>43837</v>
      </c>
      <c r="F57" s="3"/>
      <c r="G57" s="3"/>
      <c r="H57" s="3"/>
      <c r="I57" s="3"/>
      <c r="J57" s="3"/>
      <c r="K57" s="3"/>
      <c r="L57" s="3"/>
      <c r="M57" s="3"/>
      <c r="N57" s="3"/>
      <c r="O57" s="3"/>
      <c r="P57" s="3"/>
      <c r="Q57" s="3"/>
      <c r="R57" s="3"/>
      <c r="S57" s="3"/>
      <c r="T57" s="3"/>
      <c r="U57" s="3"/>
      <c r="V57" s="3"/>
      <c r="W57" s="3"/>
      <c r="X57" s="3"/>
      <c r="Y57" s="3"/>
      <c r="Z57" s="3"/>
    </row>
    <row r="58" spans="1:26" ht="31.5" customHeight="1" x14ac:dyDescent="0.2">
      <c r="A58" s="13"/>
      <c r="B58" s="48" t="s">
        <v>98</v>
      </c>
      <c r="C58" s="41" t="s">
        <v>99</v>
      </c>
      <c r="D58" s="43" t="s">
        <v>100</v>
      </c>
      <c r="E58" s="44"/>
      <c r="F58" s="3"/>
      <c r="G58" s="3"/>
      <c r="H58" s="3"/>
      <c r="I58" s="3"/>
      <c r="J58" s="3"/>
      <c r="K58" s="3"/>
      <c r="L58" s="3"/>
      <c r="M58" s="3"/>
      <c r="N58" s="3"/>
      <c r="O58" s="3"/>
      <c r="P58" s="3"/>
      <c r="Q58" s="3"/>
      <c r="R58" s="3"/>
      <c r="S58" s="3"/>
      <c r="T58" s="3"/>
      <c r="U58" s="3"/>
      <c r="V58" s="3"/>
      <c r="W58" s="3"/>
      <c r="X58" s="3"/>
      <c r="Y58" s="3"/>
      <c r="Z58" s="3"/>
    </row>
    <row r="59" spans="1:26" ht="105" customHeight="1" x14ac:dyDescent="0.2">
      <c r="A59" s="13"/>
      <c r="B59" s="49"/>
      <c r="C59" s="42"/>
      <c r="D59" s="21" t="s">
        <v>101</v>
      </c>
      <c r="E59" s="22" t="s">
        <v>102</v>
      </c>
      <c r="F59" s="3"/>
      <c r="G59" s="3"/>
      <c r="H59" s="3"/>
      <c r="I59" s="3"/>
      <c r="J59" s="3"/>
      <c r="K59" s="3"/>
      <c r="L59" s="3"/>
      <c r="M59" s="3"/>
      <c r="N59" s="3"/>
      <c r="O59" s="3"/>
      <c r="P59" s="3"/>
      <c r="Q59" s="3"/>
      <c r="R59" s="3"/>
      <c r="S59" s="3"/>
      <c r="T59" s="3"/>
      <c r="U59" s="3"/>
      <c r="V59" s="3"/>
      <c r="W59" s="3"/>
      <c r="X59" s="3"/>
      <c r="Y59" s="3"/>
      <c r="Z59" s="3"/>
    </row>
    <row r="60" spans="1:26" ht="31.5" customHeight="1" x14ac:dyDescent="0.2">
      <c r="A60" s="13"/>
      <c r="B60" s="46" t="s">
        <v>103</v>
      </c>
      <c r="C60" s="41" t="s">
        <v>104</v>
      </c>
      <c r="D60" s="43" t="s">
        <v>105</v>
      </c>
      <c r="E60" s="44"/>
      <c r="F60" s="23"/>
      <c r="G60" s="23"/>
      <c r="H60" s="23"/>
      <c r="I60" s="23"/>
      <c r="J60" s="23"/>
      <c r="K60" s="23"/>
      <c r="L60" s="23"/>
      <c r="M60" s="23"/>
      <c r="N60" s="23"/>
      <c r="O60" s="23"/>
      <c r="P60" s="23"/>
      <c r="Q60" s="23"/>
      <c r="R60" s="23"/>
      <c r="S60" s="23"/>
      <c r="T60" s="23"/>
      <c r="U60" s="23"/>
      <c r="V60" s="23"/>
      <c r="W60" s="23"/>
      <c r="X60" s="23"/>
      <c r="Y60" s="23"/>
      <c r="Z60" s="23"/>
    </row>
    <row r="61" spans="1:26" ht="105" customHeight="1" x14ac:dyDescent="0.2">
      <c r="A61" s="13"/>
      <c r="B61" s="49"/>
      <c r="C61" s="42"/>
      <c r="D61" s="24" t="s">
        <v>106</v>
      </c>
      <c r="E61" s="25" t="s">
        <v>107</v>
      </c>
      <c r="F61" s="23"/>
      <c r="G61" s="23"/>
      <c r="H61" s="23"/>
      <c r="I61" s="23"/>
      <c r="J61" s="23"/>
      <c r="K61" s="23"/>
      <c r="L61" s="23"/>
      <c r="M61" s="23"/>
      <c r="N61" s="23"/>
      <c r="O61" s="23"/>
      <c r="P61" s="23"/>
      <c r="Q61" s="23"/>
      <c r="R61" s="23"/>
      <c r="S61" s="23"/>
      <c r="T61" s="23"/>
      <c r="U61" s="23"/>
      <c r="V61" s="23"/>
      <c r="W61" s="23"/>
      <c r="X61" s="23"/>
      <c r="Y61" s="23"/>
      <c r="Z61" s="23"/>
    </row>
    <row r="62" spans="1:26" ht="15.75" customHeight="1" x14ac:dyDescent="0.2">
      <c r="A62" s="13"/>
      <c r="B62" s="26" t="s">
        <v>108</v>
      </c>
      <c r="C62" s="27" t="s">
        <v>109</v>
      </c>
      <c r="D62" s="28" t="s">
        <v>110</v>
      </c>
      <c r="E62" s="29" t="s">
        <v>111</v>
      </c>
      <c r="F62" s="3"/>
      <c r="G62" s="3"/>
      <c r="H62" s="3"/>
      <c r="I62" s="3"/>
      <c r="J62" s="3"/>
      <c r="K62" s="3"/>
      <c r="L62" s="3"/>
      <c r="M62" s="3"/>
      <c r="N62" s="3"/>
      <c r="O62" s="3"/>
      <c r="P62" s="3"/>
      <c r="Q62" s="3"/>
      <c r="R62" s="3"/>
      <c r="S62" s="3"/>
      <c r="T62" s="3"/>
      <c r="U62" s="3"/>
      <c r="V62" s="3"/>
      <c r="W62" s="3"/>
      <c r="X62" s="3"/>
      <c r="Y62" s="3"/>
      <c r="Z62" s="3"/>
    </row>
    <row r="63" spans="1:26" ht="75.75" customHeight="1" x14ac:dyDescent="0.2">
      <c r="A63" s="13"/>
      <c r="B63" s="26" t="s">
        <v>112</v>
      </c>
      <c r="C63" s="27" t="s">
        <v>113</v>
      </c>
      <c r="D63" s="28" t="s">
        <v>114</v>
      </c>
      <c r="E63" s="29" t="s">
        <v>111</v>
      </c>
      <c r="F63" s="3"/>
      <c r="G63" s="3"/>
      <c r="H63" s="3"/>
      <c r="I63" s="3"/>
      <c r="J63" s="3"/>
      <c r="K63" s="3"/>
      <c r="L63" s="3"/>
      <c r="M63" s="3"/>
      <c r="N63" s="3"/>
      <c r="O63" s="3"/>
      <c r="P63" s="3"/>
      <c r="Q63" s="3"/>
      <c r="R63" s="3"/>
      <c r="S63" s="3"/>
      <c r="T63" s="3"/>
      <c r="U63" s="3"/>
      <c r="V63" s="3"/>
      <c r="W63" s="3"/>
      <c r="X63" s="3"/>
      <c r="Y63" s="3"/>
      <c r="Z63" s="3"/>
    </row>
    <row r="64" spans="1:26" ht="15.75" customHeight="1" x14ac:dyDescent="0.2">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5.75" customHeight="1" x14ac:dyDescent="0.2">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5.75" customHeight="1" x14ac:dyDescent="0.2">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5.75" customHeight="1" x14ac:dyDescent="0.2">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5.75" customHeight="1" x14ac:dyDescent="0.2">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5.75" customHeight="1" x14ac:dyDescent="0.2">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5.75" customHeight="1" x14ac:dyDescent="0.2">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5.75" customHeight="1" x14ac:dyDescent="0.2">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5.75" customHeight="1" x14ac:dyDescent="0.2">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5.75" customHeight="1" x14ac:dyDescent="0.2">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5.75" customHeight="1" x14ac:dyDescent="0.2">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5.75" customHeight="1" x14ac:dyDescent="0.2">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5.75" customHeight="1" x14ac:dyDescent="0.2">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5.75" customHeight="1" x14ac:dyDescent="0.2">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5.75" customHeight="1" x14ac:dyDescent="0.2">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5.75" customHeight="1" x14ac:dyDescent="0.2">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5.75" customHeight="1" x14ac:dyDescent="0.2">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5.75" customHeight="1" x14ac:dyDescent="0.2">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5.75" customHeight="1" x14ac:dyDescent="0.2">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5.75" customHeight="1" x14ac:dyDescent="0.2">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5.75" customHeight="1" x14ac:dyDescent="0.2">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5.75" customHeight="1" x14ac:dyDescent="0.2">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5.75" customHeight="1" x14ac:dyDescent="0.2">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5.75" customHeight="1" x14ac:dyDescent="0.2">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5.75" customHeight="1" x14ac:dyDescent="0.2">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5.75" customHeight="1" x14ac:dyDescent="0.2">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5.75" customHeight="1" x14ac:dyDescent="0.2">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5.75" customHeight="1" x14ac:dyDescent="0.2">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5.75" customHeight="1" x14ac:dyDescent="0.2">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5.75" customHeight="1" x14ac:dyDescent="0.2">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5.75" customHeight="1" x14ac:dyDescent="0.2">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5.75" customHeight="1" x14ac:dyDescent="0.2">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5.75" customHeight="1" x14ac:dyDescent="0.2">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5.75" customHeight="1" x14ac:dyDescent="0.2">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5.75" customHeight="1" x14ac:dyDescent="0.2">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5.75" customHeight="1" x14ac:dyDescent="0.2">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5.75" customHeight="1" x14ac:dyDescent="0.2">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5.75" customHeight="1" x14ac:dyDescent="0.2">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5.75" customHeight="1" x14ac:dyDescent="0.2">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5.75" customHeight="1" x14ac:dyDescent="0.2">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5.75" customHeight="1" x14ac:dyDescent="0.2">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5.75" customHeight="1" x14ac:dyDescent="0.2">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5.75" customHeight="1" x14ac:dyDescent="0.2">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5.75" customHeight="1" x14ac:dyDescent="0.2">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5.75" customHeight="1" x14ac:dyDescent="0.2">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5.75" customHeight="1" x14ac:dyDescent="0.2">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5.75" customHeight="1" x14ac:dyDescent="0.2">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5.75" customHeight="1" x14ac:dyDescent="0.2">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5.75" customHeight="1" x14ac:dyDescent="0.2">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5.75" customHeight="1" x14ac:dyDescent="0.2">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5.75" customHeight="1" x14ac:dyDescent="0.2">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5.75" customHeight="1" x14ac:dyDescent="0.2">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5.75" customHeight="1" x14ac:dyDescent="0.2">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5.75" customHeight="1" x14ac:dyDescent="0.2">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5.75" customHeight="1" x14ac:dyDescent="0.2">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5.75" customHeight="1" x14ac:dyDescent="0.2">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5.75" customHeight="1" x14ac:dyDescent="0.2">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5.75" customHeight="1" x14ac:dyDescent="0.2">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5.75" customHeight="1" x14ac:dyDescent="0.2">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5.75" customHeight="1" x14ac:dyDescent="0.2">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5.75" customHeight="1" x14ac:dyDescent="0.2">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5.75" customHeight="1" x14ac:dyDescent="0.2">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5.75" customHeight="1" x14ac:dyDescent="0.2">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5.75" customHeight="1" x14ac:dyDescent="0.2">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5.75" customHeight="1" x14ac:dyDescent="0.2">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5.75" customHeight="1" x14ac:dyDescent="0.2">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5.75" customHeight="1" x14ac:dyDescent="0.2">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5.75" customHeight="1" x14ac:dyDescent="0.2">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5.75" customHeight="1" x14ac:dyDescent="0.2">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5.75" customHeight="1" x14ac:dyDescent="0.2">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5.75" customHeight="1" x14ac:dyDescent="0.2">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5.75" customHeight="1" x14ac:dyDescent="0.2">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5.75" customHeight="1" x14ac:dyDescent="0.2">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5.75" customHeight="1" x14ac:dyDescent="0.2">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5.75" customHeight="1" x14ac:dyDescent="0.2">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5.75" customHeight="1" x14ac:dyDescent="0.2">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5.75" customHeight="1" x14ac:dyDescent="0.2">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5.75" customHeight="1" x14ac:dyDescent="0.2">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5.75" customHeight="1" x14ac:dyDescent="0.2">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5.75" customHeight="1" x14ac:dyDescent="0.2">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5.75" customHeight="1" x14ac:dyDescent="0.2">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5.75" customHeight="1" x14ac:dyDescent="0.2">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5.75" customHeight="1" x14ac:dyDescent="0.2">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5.75" customHeight="1" x14ac:dyDescent="0.2">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5.75" customHeight="1" x14ac:dyDescent="0.2">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5.75" customHeight="1" x14ac:dyDescent="0.2">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5.75" customHeight="1" x14ac:dyDescent="0.2">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5.75" customHeight="1" x14ac:dyDescent="0.2">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5.75" customHeight="1" x14ac:dyDescent="0.2">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5.75" customHeight="1" x14ac:dyDescent="0.2">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5.75" customHeight="1" x14ac:dyDescent="0.2">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5.75" customHeight="1" x14ac:dyDescent="0.2">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5.75" customHeight="1" x14ac:dyDescent="0.2">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5.75" customHeight="1" x14ac:dyDescent="0.2">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5.75" customHeight="1" x14ac:dyDescent="0.2">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5.75" customHeight="1" x14ac:dyDescent="0.2">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5.75" customHeight="1" x14ac:dyDescent="0.2">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5.75" customHeight="1" x14ac:dyDescent="0.2">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5.75" customHeight="1" x14ac:dyDescent="0.2">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5.75" customHeight="1" x14ac:dyDescent="0.2">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5.75" customHeight="1" x14ac:dyDescent="0.2">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5.75" customHeight="1" x14ac:dyDescent="0.2">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5.75" customHeight="1" x14ac:dyDescent="0.2">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5.75" customHeight="1" x14ac:dyDescent="0.2">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5.75" customHeight="1" x14ac:dyDescent="0.2">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5.75" customHeight="1" x14ac:dyDescent="0.2">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5.75" customHeight="1" x14ac:dyDescent="0.2">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5.75" customHeight="1" x14ac:dyDescent="0.2">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5.75" customHeight="1" x14ac:dyDescent="0.2">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5.75" customHeight="1" x14ac:dyDescent="0.2">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5.75" customHeight="1" x14ac:dyDescent="0.2">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5.75" customHeight="1" x14ac:dyDescent="0.2">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5.75" customHeight="1" x14ac:dyDescent="0.2">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5.75" customHeight="1" x14ac:dyDescent="0.2">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5.75" customHeight="1" x14ac:dyDescent="0.2">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5.75" customHeight="1" x14ac:dyDescent="0.2">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5.75" customHeight="1" x14ac:dyDescent="0.2">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5.75" customHeight="1" x14ac:dyDescent="0.2">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5.75" customHeight="1" x14ac:dyDescent="0.2">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5.75" customHeight="1" x14ac:dyDescent="0.2">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5.75" customHeight="1" x14ac:dyDescent="0.2">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5.75" customHeight="1" x14ac:dyDescent="0.2">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5.75" customHeight="1" x14ac:dyDescent="0.2">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5.75" customHeight="1" x14ac:dyDescent="0.2">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5.75" customHeight="1" x14ac:dyDescent="0.2">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5.75" customHeight="1" x14ac:dyDescent="0.2">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5.75" customHeight="1" x14ac:dyDescent="0.2">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5.75" customHeight="1" x14ac:dyDescent="0.2">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5.75" customHeight="1" x14ac:dyDescent="0.2">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5.75" customHeight="1" x14ac:dyDescent="0.2">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5.75" customHeight="1" x14ac:dyDescent="0.2">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5.75" customHeight="1" x14ac:dyDescent="0.2">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5.75" customHeight="1" x14ac:dyDescent="0.2">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5.75" customHeight="1" x14ac:dyDescent="0.2">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5.75" customHeight="1" x14ac:dyDescent="0.2">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5.75" customHeight="1" x14ac:dyDescent="0.2">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5.75" customHeight="1" x14ac:dyDescent="0.2">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5.75" customHeight="1" x14ac:dyDescent="0.2">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5.75" customHeight="1" x14ac:dyDescent="0.2">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5.75" customHeight="1" x14ac:dyDescent="0.2">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5.75" customHeight="1" x14ac:dyDescent="0.2">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5.75" customHeight="1" x14ac:dyDescent="0.2">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5.75" customHeight="1" x14ac:dyDescent="0.2">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5.75" customHeight="1" x14ac:dyDescent="0.2">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5.75" customHeight="1" x14ac:dyDescent="0.2">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5.75" customHeight="1" x14ac:dyDescent="0.2">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5.75" customHeight="1" x14ac:dyDescent="0.2">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5.75" customHeight="1" x14ac:dyDescent="0.2">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5.75" customHeight="1" x14ac:dyDescent="0.2">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5.75" customHeight="1" x14ac:dyDescent="0.2">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5.75" customHeight="1" x14ac:dyDescent="0.2">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5.75" customHeight="1" x14ac:dyDescent="0.2">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5.75" customHeight="1" x14ac:dyDescent="0.2">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5.75" customHeight="1" x14ac:dyDescent="0.2">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5.75" customHeight="1" x14ac:dyDescent="0.2">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5.75" customHeight="1" x14ac:dyDescent="0.2">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5.75" customHeight="1" x14ac:dyDescent="0.2">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5.75" customHeight="1" x14ac:dyDescent="0.2">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5.75" customHeight="1" x14ac:dyDescent="0.2">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5.75" customHeight="1" x14ac:dyDescent="0.2">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5.75" customHeight="1" x14ac:dyDescent="0.2">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5.75" customHeight="1" x14ac:dyDescent="0.2">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5.75" customHeight="1" x14ac:dyDescent="0.2">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5.75" customHeight="1" x14ac:dyDescent="0.2">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5.75" customHeight="1" x14ac:dyDescent="0.2">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5.75" customHeight="1" x14ac:dyDescent="0.2">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5.75" customHeight="1" x14ac:dyDescent="0.2">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5.75" customHeight="1" x14ac:dyDescent="0.2">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5.75" customHeight="1" x14ac:dyDescent="0.2">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5.75" customHeight="1" x14ac:dyDescent="0.2">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5.75" customHeight="1" x14ac:dyDescent="0.2">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5.75" customHeight="1" x14ac:dyDescent="0.2">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5.75" customHeight="1" x14ac:dyDescent="0.2">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5.75" customHeight="1" x14ac:dyDescent="0.2">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5.75" customHeight="1" x14ac:dyDescent="0.2">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5.75" customHeight="1" x14ac:dyDescent="0.2">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5.75" customHeight="1" x14ac:dyDescent="0.2">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5.75" customHeight="1" x14ac:dyDescent="0.2">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5.75" customHeight="1" x14ac:dyDescent="0.2">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5.75" customHeight="1" x14ac:dyDescent="0.2">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5.75" customHeight="1" x14ac:dyDescent="0.2">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5.75" customHeight="1" x14ac:dyDescent="0.2">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5.75" customHeight="1" x14ac:dyDescent="0.2">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5.75" customHeight="1" x14ac:dyDescent="0.2">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5.75" customHeight="1" x14ac:dyDescent="0.2">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5.75" customHeight="1" x14ac:dyDescent="0.2">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5.75" customHeight="1" x14ac:dyDescent="0.2">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5.75" customHeight="1" x14ac:dyDescent="0.2">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5.75" customHeight="1" x14ac:dyDescent="0.2">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5.75" customHeight="1" x14ac:dyDescent="0.2">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5.75" customHeight="1" x14ac:dyDescent="0.2">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5.75" customHeight="1" x14ac:dyDescent="0.2">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5.75" customHeight="1" x14ac:dyDescent="0.2">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5.75" customHeight="1" x14ac:dyDescent="0.2">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5.75" customHeight="1" x14ac:dyDescent="0.2">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5.75" customHeight="1" x14ac:dyDescent="0.2">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5.75" customHeight="1" x14ac:dyDescent="0.2">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5.75" customHeight="1" x14ac:dyDescent="0.2">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5.75" customHeight="1" x14ac:dyDescent="0.2">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5.75" customHeight="1" x14ac:dyDescent="0.2">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2">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2">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2">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2">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2">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2">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2">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2">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2">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2">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2">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2">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2">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2">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2">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2">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2">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2">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2">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2">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2">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2">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2">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2">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2">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2">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2">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2">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2">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2">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2">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2">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2">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2">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2">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2">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2">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2">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2">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2">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2">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2">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2">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2">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2">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2">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2">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2">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2">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2">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2">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2">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2">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2">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2">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2">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2">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2">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2">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2">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2">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2">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2">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2">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2">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2">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2">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2">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2">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2">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2">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2">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2">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2">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2">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2">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2">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2">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2">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2">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2">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2">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2">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2">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2">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2">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2">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2">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2">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2">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2">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2">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2">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2">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2">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2">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2">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2">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2">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2">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2">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2">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2">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2">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2">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2">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2">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2">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2">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2">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2">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2">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2">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2">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2">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2">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2">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2">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2">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2">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2">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2">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2">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2">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2">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2">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2">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2">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2">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2">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2">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2">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2">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2">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2">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2">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2">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2">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2">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2">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2">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2">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2">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2">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2">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2">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2">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2">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2">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2">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2">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2">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2">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2">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2">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2">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2">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2">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2">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2">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2">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2">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2">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2">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2">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2">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2">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2">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2">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2">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2">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2">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2">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2">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2">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2">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2">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2">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2">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2">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2">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2">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2">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2">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2">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2">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2">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2">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2">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2">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2">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2">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2">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2">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2">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2">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2">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2">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2">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2">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2">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2">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2">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2">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2">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2">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2">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2">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2">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2">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2">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2">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2">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2">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2">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2">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2">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2">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2">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2">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2">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2">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2">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2">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2">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2">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2">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2">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2">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2">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2">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2">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2">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2">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2">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2">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2">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2">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2">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2">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2">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2">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2">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2">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2">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2">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2">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2">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2">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2">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2">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2">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2">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2">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2">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2">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2">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2">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2">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2">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2">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2">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2">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2">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2">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2">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2">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2">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2">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2">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2">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2">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2">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2">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2">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2">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2">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2">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2">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2">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2">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2">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2">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2">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2">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2">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2">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2">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2">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2">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2">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2">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2">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2">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2">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2">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2">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2">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2">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2">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2">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2">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2">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2">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2">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2">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2">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2">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2">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2">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2">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2">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2">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2">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2">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2">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2">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2">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2">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2">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2">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2">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2">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2">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2">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2">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2">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2">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2">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2">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2">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2">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2">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2">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2">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2">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2">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2">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2">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2">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2">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2">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2">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2">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2">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2">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2">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2">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2">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2">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2">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2">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2">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2">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2">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2">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2">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2">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2">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2">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2">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2">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2">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2">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2">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2">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2">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2">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2">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2">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2">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2">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2">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2">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2">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2">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2">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2">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2">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2">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2">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2">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2">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2">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2">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2">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2">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2">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2">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2">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2">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2">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2">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2">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2">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2">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2">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2">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2">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2">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2">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2">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2">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2">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2">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2">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2">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2">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2">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2">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2">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2">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2">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2">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2">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2">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2">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2">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2">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2">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2">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2">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2">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2">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2">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2">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2">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2">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2">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2">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2">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2">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2">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2">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2">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2">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2">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2">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2">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2">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2">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2">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2">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2">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2">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2">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2">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2">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2">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2">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2">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2">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2">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2">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2">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2">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2">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2">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2">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2">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2">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2">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2">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2">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2">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2">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2">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2">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2">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2">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2">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2">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2">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2">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2">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2">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2">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2">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2">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2">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2">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2">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2">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2">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2">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2">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2">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2">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2">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2">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2">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2">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2">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2">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2">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2">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2">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2">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2">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2">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2">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2">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2">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2">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2">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2">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2">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2">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2">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2">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2">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2">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2">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2">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2">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2">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2">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2">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2">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2">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2">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2">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2">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2">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2">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2">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2">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2">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2">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2">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2">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2">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2">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2">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2">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2">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2">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2">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2">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2">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2">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2">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2">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2">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2">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2">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2">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2">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2">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2">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2">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2">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2">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2">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2">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2">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2">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2">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2">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2">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2">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2">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2">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2">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2">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2">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2">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2">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2">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2">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2">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2">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2">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2">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2">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2">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2">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2">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2">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2">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2">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2">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2">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2">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2">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2">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2">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2">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2">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2">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2">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2">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2">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2">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2">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2">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2">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2">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2">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2">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2">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2">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2">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2">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2">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2">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2">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2">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2">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2">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2">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2">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2">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2">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2">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2">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2">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2">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2">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2">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2">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2">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2">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2">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2">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2">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2">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2">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2">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2">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2">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2">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2">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2">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2">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2">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2">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2">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2">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2">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2">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2">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2">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2">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2">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2">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2">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2">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2">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2">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2">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2">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2">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2">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2">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2">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2">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2">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2">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2">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2">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2">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2">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2">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2">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2">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2">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2">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2">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2">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2">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2">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2">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2">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2">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2">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2">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2">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2">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2">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2">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2">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2">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2">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2">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2">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2">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2">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2">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2">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2">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2">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2">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2">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2">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2">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2">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2">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2">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2">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2">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2">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2">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2">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2">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2">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2">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2">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2">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2">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2">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2">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2">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2">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2">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2">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2">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2">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2">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2">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2">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2">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2">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2">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2">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2">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2">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2">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2">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2">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2">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2">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2">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2">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2">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2">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2">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77">
    <mergeCell ref="C60:C61"/>
    <mergeCell ref="D54:E54"/>
    <mergeCell ref="D56:E56"/>
    <mergeCell ref="D58:E58"/>
    <mergeCell ref="D60:E60"/>
    <mergeCell ref="B28:B29"/>
    <mergeCell ref="C52:C53"/>
    <mergeCell ref="C54:C55"/>
    <mergeCell ref="C56:C57"/>
    <mergeCell ref="C58:C59"/>
    <mergeCell ref="B24:B25"/>
    <mergeCell ref="C24:C25"/>
    <mergeCell ref="D24:E24"/>
    <mergeCell ref="B26:B27"/>
    <mergeCell ref="C26:C27"/>
    <mergeCell ref="D26:E26"/>
    <mergeCell ref="C16:C17"/>
    <mergeCell ref="B18:B19"/>
    <mergeCell ref="C18:C19"/>
    <mergeCell ref="B20:B21"/>
    <mergeCell ref="C20:C21"/>
    <mergeCell ref="D52:E52"/>
    <mergeCell ref="D16:E16"/>
    <mergeCell ref="D18:E18"/>
    <mergeCell ref="D20:E20"/>
    <mergeCell ref="B3:E3"/>
    <mergeCell ref="B9:D10"/>
    <mergeCell ref="B12:B13"/>
    <mergeCell ref="C12:C13"/>
    <mergeCell ref="D12:E12"/>
    <mergeCell ref="C14:C15"/>
    <mergeCell ref="D14:E14"/>
    <mergeCell ref="B22:B23"/>
    <mergeCell ref="C22:C23"/>
    <mergeCell ref="D22:E22"/>
    <mergeCell ref="B14:B15"/>
    <mergeCell ref="B16:B17"/>
    <mergeCell ref="C46:C47"/>
    <mergeCell ref="D46:E46"/>
    <mergeCell ref="C48:C49"/>
    <mergeCell ref="D48:E48"/>
    <mergeCell ref="C50:C51"/>
    <mergeCell ref="D50:E50"/>
    <mergeCell ref="C40:C41"/>
    <mergeCell ref="D40:E40"/>
    <mergeCell ref="C42:C43"/>
    <mergeCell ref="D42:E42"/>
    <mergeCell ref="C44:C45"/>
    <mergeCell ref="D44:E44"/>
    <mergeCell ref="B60:B61"/>
    <mergeCell ref="B36:B37"/>
    <mergeCell ref="B38:B39"/>
    <mergeCell ref="B40:B41"/>
    <mergeCell ref="B42:B43"/>
    <mergeCell ref="B44:B45"/>
    <mergeCell ref="B46:B47"/>
    <mergeCell ref="B48:B49"/>
    <mergeCell ref="B50:B51"/>
    <mergeCell ref="B52:B53"/>
    <mergeCell ref="B54:B55"/>
    <mergeCell ref="B56:B57"/>
    <mergeCell ref="B58:B59"/>
    <mergeCell ref="D36:E36"/>
    <mergeCell ref="D38:E38"/>
    <mergeCell ref="B30:B31"/>
    <mergeCell ref="C30:C31"/>
    <mergeCell ref="B32:B33"/>
    <mergeCell ref="C32:C33"/>
    <mergeCell ref="B34:B35"/>
    <mergeCell ref="C34:C35"/>
    <mergeCell ref="C36:C37"/>
    <mergeCell ref="C38:C39"/>
    <mergeCell ref="C28:C29"/>
    <mergeCell ref="D28:E28"/>
    <mergeCell ref="D30:E30"/>
    <mergeCell ref="D32:E32"/>
    <mergeCell ref="D34:E34"/>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30"/>
  <sheetViews>
    <sheetView showGridLines="0" tabSelected="1" workbookViewId="0">
      <pane ySplit="6" topLeftCell="A7" activePane="bottomLeft" state="frozen"/>
      <selection pane="bottomLeft" activeCell="D10" sqref="D10"/>
    </sheetView>
  </sheetViews>
  <sheetFormatPr baseColWidth="10" defaultColWidth="12.5703125" defaultRowHeight="15" customHeight="1" x14ac:dyDescent="0.2"/>
  <cols>
    <col min="1" max="1" width="7.7109375" customWidth="1"/>
    <col min="2" max="2" width="12.42578125" customWidth="1"/>
    <col min="3" max="3" width="22.42578125" customWidth="1"/>
    <col min="4" max="4" width="31.7109375" customWidth="1"/>
    <col min="5" max="5" width="25.42578125" customWidth="1"/>
    <col min="6" max="6" width="20.42578125" customWidth="1"/>
    <col min="7" max="7" width="23.140625" customWidth="1"/>
    <col min="8" max="8" width="16.28515625" customWidth="1"/>
    <col min="9" max="10" width="25.42578125" customWidth="1"/>
    <col min="11" max="11" width="33" customWidth="1"/>
    <col min="12" max="12" width="25.42578125" customWidth="1"/>
    <col min="13" max="13" width="24.42578125" customWidth="1"/>
    <col min="14" max="14" width="25.42578125" customWidth="1"/>
    <col min="15" max="15" width="26.140625" customWidth="1"/>
    <col min="16" max="16" width="29" customWidth="1"/>
    <col min="17" max="17" width="25.42578125" customWidth="1"/>
    <col min="18" max="18" width="31.28515625" customWidth="1"/>
    <col min="19" max="19" width="34" customWidth="1"/>
    <col min="20" max="20" width="32.42578125" customWidth="1"/>
    <col min="21" max="21" width="31.28515625" customWidth="1"/>
    <col min="22" max="22" width="33.7109375" customWidth="1"/>
    <col min="23" max="23" width="43.28515625" customWidth="1"/>
    <col min="24" max="24" width="45" customWidth="1"/>
    <col min="25" max="25" width="30" customWidth="1"/>
    <col min="26" max="27" width="25.42578125" customWidth="1"/>
  </cols>
  <sheetData>
    <row r="1" spans="1:27" ht="12" customHeight="1" x14ac:dyDescent="0.2">
      <c r="A1" s="13"/>
      <c r="B1" s="13"/>
      <c r="C1" s="13"/>
      <c r="D1" s="13"/>
      <c r="E1" s="13"/>
      <c r="F1" s="13"/>
      <c r="G1" s="13"/>
      <c r="H1" s="13"/>
      <c r="I1" s="13"/>
      <c r="J1" s="13"/>
      <c r="K1" s="13"/>
      <c r="L1" s="13"/>
      <c r="M1" s="13"/>
      <c r="N1" s="13"/>
      <c r="O1" s="13"/>
      <c r="P1" s="13"/>
      <c r="Q1" s="13"/>
      <c r="R1" s="13"/>
      <c r="S1" s="13"/>
      <c r="T1" s="13"/>
      <c r="U1" s="13"/>
      <c r="V1" s="13"/>
      <c r="W1" s="13"/>
      <c r="X1" s="13"/>
      <c r="Y1" s="13"/>
      <c r="Z1" s="13"/>
      <c r="AA1" s="13"/>
    </row>
    <row r="2" spans="1:27" ht="21" customHeight="1" x14ac:dyDescent="0.4">
      <c r="A2" s="2" t="s">
        <v>0</v>
      </c>
      <c r="B2" s="13"/>
      <c r="C2" s="13"/>
      <c r="D2" s="13"/>
      <c r="E2" s="13"/>
      <c r="F2" s="13"/>
      <c r="G2" s="13"/>
      <c r="H2" s="13"/>
      <c r="I2" s="13"/>
      <c r="J2" s="13"/>
      <c r="K2" s="13"/>
      <c r="L2" s="13"/>
      <c r="M2" s="13"/>
      <c r="N2" s="13"/>
      <c r="O2" s="13"/>
      <c r="P2" s="13"/>
      <c r="Q2" s="13"/>
      <c r="R2" s="13"/>
      <c r="S2" s="13"/>
      <c r="T2" s="13"/>
      <c r="U2" s="13"/>
      <c r="V2" s="13"/>
      <c r="W2" s="13"/>
      <c r="X2" s="13"/>
      <c r="Y2" s="13"/>
      <c r="Z2" s="13"/>
      <c r="AA2" s="13"/>
    </row>
    <row r="3" spans="1:27" ht="12" customHeight="1" x14ac:dyDescent="0.2">
      <c r="A3" s="13"/>
      <c r="B3" s="13"/>
      <c r="C3" s="13"/>
      <c r="D3" s="13"/>
      <c r="E3" s="13"/>
      <c r="F3" s="13"/>
      <c r="G3" s="13"/>
      <c r="H3" s="13"/>
      <c r="I3" s="13"/>
      <c r="J3" s="13"/>
      <c r="K3" s="13"/>
      <c r="L3" s="13"/>
      <c r="M3" s="13"/>
      <c r="N3" s="13"/>
      <c r="O3" s="13"/>
      <c r="P3" s="13"/>
      <c r="Q3" s="13"/>
      <c r="R3" s="13"/>
      <c r="S3" s="13"/>
      <c r="T3" s="13"/>
      <c r="U3" s="13"/>
      <c r="V3" s="13"/>
      <c r="W3" s="13"/>
      <c r="X3" s="13"/>
      <c r="Y3" s="13"/>
      <c r="Z3" s="13"/>
      <c r="AA3" s="13"/>
    </row>
    <row r="4" spans="1:27" ht="12" customHeight="1" x14ac:dyDescent="0.2">
      <c r="A4" s="13"/>
      <c r="B4" s="13"/>
      <c r="C4" s="13"/>
      <c r="D4" s="13"/>
      <c r="E4" s="13"/>
      <c r="F4" s="13"/>
      <c r="G4" s="13"/>
      <c r="H4" s="13"/>
      <c r="I4" s="13"/>
      <c r="J4" s="13"/>
      <c r="K4" s="13"/>
      <c r="L4" s="13"/>
      <c r="M4" s="13"/>
      <c r="N4" s="13"/>
      <c r="O4" s="13"/>
      <c r="P4" s="13"/>
      <c r="Q4" s="13"/>
      <c r="R4" s="13"/>
      <c r="S4" s="13"/>
      <c r="T4" s="13"/>
      <c r="U4" s="13"/>
      <c r="V4" s="13"/>
      <c r="W4" s="13"/>
      <c r="X4" s="13"/>
      <c r="Y4" s="13"/>
      <c r="Z4" s="13"/>
      <c r="AA4" s="13"/>
    </row>
    <row r="5" spans="1:27" ht="36" customHeight="1" x14ac:dyDescent="0.2">
      <c r="A5" s="30" t="s">
        <v>13</v>
      </c>
      <c r="B5" s="30" t="s">
        <v>115</v>
      </c>
      <c r="C5" s="31" t="s">
        <v>116</v>
      </c>
      <c r="D5" s="30" t="s">
        <v>27</v>
      </c>
      <c r="E5" s="31" t="s">
        <v>117</v>
      </c>
      <c r="F5" s="31" t="s">
        <v>118</v>
      </c>
      <c r="G5" s="31" t="s">
        <v>119</v>
      </c>
      <c r="H5" s="31" t="s">
        <v>120</v>
      </c>
      <c r="I5" s="31" t="s">
        <v>47</v>
      </c>
      <c r="J5" s="31" t="s">
        <v>121</v>
      </c>
      <c r="K5" s="31" t="s">
        <v>122</v>
      </c>
      <c r="L5" s="31" t="s">
        <v>62</v>
      </c>
      <c r="M5" s="31" t="s">
        <v>66</v>
      </c>
      <c r="N5" s="31" t="s">
        <v>69</v>
      </c>
      <c r="O5" s="31" t="s">
        <v>72</v>
      </c>
      <c r="P5" s="31" t="s">
        <v>74</v>
      </c>
      <c r="Q5" s="31" t="s">
        <v>123</v>
      </c>
      <c r="R5" s="31" t="s">
        <v>81</v>
      </c>
      <c r="S5" s="31" t="s">
        <v>124</v>
      </c>
      <c r="T5" s="31" t="s">
        <v>125</v>
      </c>
      <c r="U5" s="31" t="s">
        <v>126</v>
      </c>
      <c r="V5" s="31" t="s">
        <v>127</v>
      </c>
      <c r="W5" s="31" t="s">
        <v>128</v>
      </c>
      <c r="X5" s="32" t="s">
        <v>129</v>
      </c>
      <c r="Y5" s="32" t="s">
        <v>130</v>
      </c>
      <c r="Z5" s="32" t="s">
        <v>131</v>
      </c>
      <c r="AA5" s="33"/>
    </row>
    <row r="6" spans="1:27" ht="18.75" customHeight="1" x14ac:dyDescent="0.3">
      <c r="A6" s="34" t="s">
        <v>12</v>
      </c>
      <c r="B6" s="34" t="s">
        <v>17</v>
      </c>
      <c r="C6" s="34" t="s">
        <v>132</v>
      </c>
      <c r="D6" s="34" t="s">
        <v>8</v>
      </c>
      <c r="E6" s="34" t="s">
        <v>31</v>
      </c>
      <c r="F6" s="34" t="s">
        <v>35</v>
      </c>
      <c r="G6" s="34" t="s">
        <v>133</v>
      </c>
      <c r="H6" s="34" t="s">
        <v>43</v>
      </c>
      <c r="I6" s="34" t="s">
        <v>46</v>
      </c>
      <c r="J6" s="34" t="s">
        <v>51</v>
      </c>
      <c r="K6" s="34" t="s">
        <v>56</v>
      </c>
      <c r="L6" s="34" t="s">
        <v>61</v>
      </c>
      <c r="M6" s="35" t="s">
        <v>65</v>
      </c>
      <c r="N6" s="36" t="s">
        <v>68</v>
      </c>
      <c r="O6" s="35" t="s">
        <v>71</v>
      </c>
      <c r="P6" s="35" t="s">
        <v>73</v>
      </c>
      <c r="Q6" s="35" t="s">
        <v>76</v>
      </c>
      <c r="R6" s="37" t="s">
        <v>80</v>
      </c>
      <c r="S6" s="37" t="s">
        <v>84</v>
      </c>
      <c r="T6" s="37" t="s">
        <v>134</v>
      </c>
      <c r="U6" s="37" t="s">
        <v>92</v>
      </c>
      <c r="V6" s="37" t="s">
        <v>95</v>
      </c>
      <c r="W6" s="36" t="s">
        <v>98</v>
      </c>
      <c r="X6" s="38" t="s">
        <v>103</v>
      </c>
      <c r="Y6" s="39" t="s">
        <v>108</v>
      </c>
      <c r="Z6" s="40" t="s">
        <v>112</v>
      </c>
      <c r="AA6" s="13"/>
    </row>
    <row r="7" spans="1:27" s="66" customFormat="1" ht="12.75" customHeight="1" x14ac:dyDescent="0.25">
      <c r="A7" s="63" t="s">
        <v>135</v>
      </c>
      <c r="B7" s="63" t="s">
        <v>136</v>
      </c>
      <c r="C7" s="63" t="s">
        <v>137</v>
      </c>
      <c r="D7" s="63" t="s">
        <v>138</v>
      </c>
      <c r="E7" s="63">
        <v>15401</v>
      </c>
      <c r="F7" s="63">
        <v>3450310</v>
      </c>
      <c r="G7" s="63">
        <v>3105279</v>
      </c>
      <c r="H7" s="63">
        <v>3450310</v>
      </c>
      <c r="I7" s="64">
        <v>1</v>
      </c>
      <c r="J7" s="64">
        <v>369</v>
      </c>
      <c r="K7" s="64" t="s">
        <v>139</v>
      </c>
      <c r="L7" s="64">
        <v>11</v>
      </c>
      <c r="M7" s="64">
        <v>23</v>
      </c>
      <c r="N7" s="64">
        <v>24</v>
      </c>
      <c r="O7" s="64">
        <v>27</v>
      </c>
      <c r="P7" s="64">
        <v>26</v>
      </c>
      <c r="Q7" s="64">
        <v>0</v>
      </c>
      <c r="R7" s="64"/>
      <c r="S7" s="64"/>
      <c r="T7" s="64"/>
      <c r="U7" s="64"/>
      <c r="V7" s="64"/>
      <c r="W7" s="64" t="s">
        <v>140</v>
      </c>
      <c r="X7" s="64"/>
      <c r="Y7" s="64"/>
      <c r="Z7" s="64"/>
      <c r="AA7" s="65"/>
    </row>
    <row r="8" spans="1:27" s="66" customFormat="1" ht="12.75" customHeight="1" x14ac:dyDescent="0.25">
      <c r="A8" s="63" t="s">
        <v>135</v>
      </c>
      <c r="B8" s="63" t="s">
        <v>136</v>
      </c>
      <c r="C8" s="63" t="s">
        <v>141</v>
      </c>
      <c r="D8" s="63" t="s">
        <v>142</v>
      </c>
      <c r="E8" s="63">
        <v>15901</v>
      </c>
      <c r="F8" s="63">
        <v>609000</v>
      </c>
      <c r="G8" s="63">
        <v>548100</v>
      </c>
      <c r="H8" s="63">
        <v>609000</v>
      </c>
      <c r="I8" s="64">
        <v>1</v>
      </c>
      <c r="J8" s="64">
        <v>369</v>
      </c>
      <c r="K8" s="64" t="s">
        <v>139</v>
      </c>
      <c r="L8" s="64">
        <v>11</v>
      </c>
      <c r="M8" s="64">
        <v>0</v>
      </c>
      <c r="N8" s="64">
        <v>0</v>
      </c>
      <c r="O8" s="64">
        <v>0</v>
      </c>
      <c r="P8" s="64">
        <v>100</v>
      </c>
      <c r="Q8" s="64">
        <v>0</v>
      </c>
      <c r="R8" s="64"/>
      <c r="S8" s="64"/>
      <c r="T8" s="64"/>
      <c r="U8" s="64"/>
      <c r="V8" s="64"/>
      <c r="W8" s="64" t="s">
        <v>140</v>
      </c>
      <c r="X8" s="64"/>
      <c r="Y8" s="64"/>
      <c r="Z8" s="64"/>
      <c r="AA8" s="65"/>
    </row>
    <row r="9" spans="1:27" s="66" customFormat="1" ht="12.75" customHeight="1" x14ac:dyDescent="0.25">
      <c r="A9" s="63" t="s">
        <v>135</v>
      </c>
      <c r="B9" s="63" t="s">
        <v>136</v>
      </c>
      <c r="C9" s="63" t="s">
        <v>143</v>
      </c>
      <c r="D9" s="63" t="s">
        <v>144</v>
      </c>
      <c r="E9" s="63">
        <v>21101</v>
      </c>
      <c r="F9" s="63">
        <v>636</v>
      </c>
      <c r="G9" s="67">
        <v>572</v>
      </c>
      <c r="H9" s="63">
        <v>636</v>
      </c>
      <c r="I9" s="68">
        <v>106</v>
      </c>
      <c r="J9" s="64">
        <v>368</v>
      </c>
      <c r="K9" s="64" t="s">
        <v>139</v>
      </c>
      <c r="L9" s="64">
        <v>11</v>
      </c>
      <c r="M9" s="69">
        <v>8</v>
      </c>
      <c r="N9" s="69">
        <v>50</v>
      </c>
      <c r="O9" s="69">
        <v>42</v>
      </c>
      <c r="P9" s="69">
        <v>0</v>
      </c>
      <c r="Q9" s="64">
        <v>0</v>
      </c>
      <c r="R9" s="64"/>
      <c r="S9" s="64"/>
      <c r="T9" s="64"/>
      <c r="U9" s="64"/>
      <c r="V9" s="64"/>
      <c r="W9" s="64" t="s">
        <v>145</v>
      </c>
      <c r="X9" s="64" t="s">
        <v>146</v>
      </c>
      <c r="Y9" s="64"/>
      <c r="Z9" s="64"/>
      <c r="AA9" s="65"/>
    </row>
    <row r="10" spans="1:27" s="66" customFormat="1" ht="12.75" customHeight="1" x14ac:dyDescent="0.25">
      <c r="A10" s="63" t="s">
        <v>135</v>
      </c>
      <c r="B10" s="63" t="s">
        <v>136</v>
      </c>
      <c r="C10" s="63" t="s">
        <v>147</v>
      </c>
      <c r="D10" s="63" t="s">
        <v>148</v>
      </c>
      <c r="E10" s="63">
        <v>21101</v>
      </c>
      <c r="F10" s="63">
        <v>75</v>
      </c>
      <c r="G10" s="67">
        <v>67</v>
      </c>
      <c r="H10" s="63">
        <v>75</v>
      </c>
      <c r="I10" s="68">
        <v>13</v>
      </c>
      <c r="J10" s="64">
        <v>368</v>
      </c>
      <c r="K10" s="64" t="s">
        <v>139</v>
      </c>
      <c r="L10" s="64">
        <v>11</v>
      </c>
      <c r="M10" s="69">
        <v>8</v>
      </c>
      <c r="N10" s="69">
        <v>50</v>
      </c>
      <c r="O10" s="69">
        <v>42</v>
      </c>
      <c r="P10" s="69">
        <v>0</v>
      </c>
      <c r="Q10" s="64">
        <v>0</v>
      </c>
      <c r="R10" s="64"/>
      <c r="S10" s="64"/>
      <c r="T10" s="64"/>
      <c r="U10" s="64"/>
      <c r="V10" s="64"/>
      <c r="W10" s="64" t="s">
        <v>145</v>
      </c>
      <c r="X10" s="64" t="s">
        <v>146</v>
      </c>
      <c r="Y10" s="64"/>
      <c r="Z10" s="64"/>
      <c r="AA10" s="65"/>
    </row>
    <row r="11" spans="1:27" s="66" customFormat="1" ht="12.75" customHeight="1" x14ac:dyDescent="0.25">
      <c r="A11" s="63" t="s">
        <v>135</v>
      </c>
      <c r="B11" s="63" t="s">
        <v>136</v>
      </c>
      <c r="C11" s="63" t="s">
        <v>149</v>
      </c>
      <c r="D11" s="63" t="s">
        <v>150</v>
      </c>
      <c r="E11" s="63">
        <v>21101</v>
      </c>
      <c r="F11" s="63">
        <v>126</v>
      </c>
      <c r="G11" s="67">
        <v>113</v>
      </c>
      <c r="H11" s="63">
        <v>126</v>
      </c>
      <c r="I11" s="68">
        <v>94</v>
      </c>
      <c r="J11" s="64">
        <v>368</v>
      </c>
      <c r="K11" s="64" t="s">
        <v>139</v>
      </c>
      <c r="L11" s="64">
        <v>11</v>
      </c>
      <c r="M11" s="69">
        <v>8</v>
      </c>
      <c r="N11" s="69">
        <v>50</v>
      </c>
      <c r="O11" s="69">
        <v>42</v>
      </c>
      <c r="P11" s="69">
        <v>0</v>
      </c>
      <c r="Q11" s="64">
        <v>0</v>
      </c>
      <c r="R11" s="64"/>
      <c r="S11" s="64"/>
      <c r="T11" s="64"/>
      <c r="U11" s="64"/>
      <c r="V11" s="64"/>
      <c r="W11" s="64" t="s">
        <v>145</v>
      </c>
      <c r="X11" s="64" t="s">
        <v>146</v>
      </c>
      <c r="Y11" s="64"/>
      <c r="Z11" s="64"/>
      <c r="AA11" s="65"/>
    </row>
    <row r="12" spans="1:27" s="66" customFormat="1" ht="12.75" customHeight="1" x14ac:dyDescent="0.25">
      <c r="A12" s="63" t="s">
        <v>135</v>
      </c>
      <c r="B12" s="63" t="s">
        <v>136</v>
      </c>
      <c r="C12" s="63" t="s">
        <v>151</v>
      </c>
      <c r="D12" s="63" t="s">
        <v>152</v>
      </c>
      <c r="E12" s="63">
        <v>21101</v>
      </c>
      <c r="F12" s="63">
        <v>10833</v>
      </c>
      <c r="G12" s="67">
        <v>1251</v>
      </c>
      <c r="H12" s="63">
        <v>10833</v>
      </c>
      <c r="I12" s="64">
        <v>75</v>
      </c>
      <c r="J12" s="64">
        <v>368</v>
      </c>
      <c r="K12" s="64" t="s">
        <v>139</v>
      </c>
      <c r="L12" s="64">
        <v>11</v>
      </c>
      <c r="M12" s="69">
        <v>8</v>
      </c>
      <c r="N12" s="69">
        <v>50</v>
      </c>
      <c r="O12" s="69">
        <v>42</v>
      </c>
      <c r="P12" s="69">
        <v>0</v>
      </c>
      <c r="Q12" s="64">
        <v>0</v>
      </c>
      <c r="R12" s="64"/>
      <c r="S12" s="64"/>
      <c r="T12" s="64"/>
      <c r="U12" s="64"/>
      <c r="V12" s="64"/>
      <c r="W12" s="64" t="s">
        <v>145</v>
      </c>
      <c r="X12" s="64" t="s">
        <v>146</v>
      </c>
      <c r="Y12" s="64"/>
      <c r="Z12" s="64"/>
      <c r="AA12" s="65"/>
    </row>
    <row r="13" spans="1:27" s="66" customFormat="1" ht="12.75" customHeight="1" x14ac:dyDescent="0.25">
      <c r="A13" s="63" t="s">
        <v>135</v>
      </c>
      <c r="B13" s="63" t="s">
        <v>136</v>
      </c>
      <c r="C13" s="63" t="s">
        <v>153</v>
      </c>
      <c r="D13" s="63" t="s">
        <v>154</v>
      </c>
      <c r="E13" s="63">
        <v>21101</v>
      </c>
      <c r="F13" s="63">
        <v>1310</v>
      </c>
      <c r="G13" s="67">
        <v>1179</v>
      </c>
      <c r="H13" s="63">
        <v>1310</v>
      </c>
      <c r="I13" s="68">
        <v>13</v>
      </c>
      <c r="J13" s="64">
        <v>368</v>
      </c>
      <c r="K13" s="64" t="s">
        <v>139</v>
      </c>
      <c r="L13" s="64">
        <v>11</v>
      </c>
      <c r="M13" s="69">
        <v>8</v>
      </c>
      <c r="N13" s="69">
        <v>50</v>
      </c>
      <c r="O13" s="69">
        <v>42</v>
      </c>
      <c r="P13" s="69">
        <v>0</v>
      </c>
      <c r="Q13" s="64">
        <v>0</v>
      </c>
      <c r="R13" s="64"/>
      <c r="S13" s="64"/>
      <c r="T13" s="64"/>
      <c r="U13" s="64"/>
      <c r="V13" s="64"/>
      <c r="W13" s="64" t="s">
        <v>145</v>
      </c>
      <c r="X13" s="64" t="s">
        <v>146</v>
      </c>
      <c r="Y13" s="64"/>
      <c r="Z13" s="64"/>
      <c r="AA13" s="65"/>
    </row>
    <row r="14" spans="1:27" s="66" customFormat="1" ht="12.75" customHeight="1" x14ac:dyDescent="0.25">
      <c r="A14" s="63" t="s">
        <v>135</v>
      </c>
      <c r="B14" s="63" t="s">
        <v>136</v>
      </c>
      <c r="C14" s="63" t="s">
        <v>155</v>
      </c>
      <c r="D14" s="63" t="s">
        <v>156</v>
      </c>
      <c r="E14" s="63">
        <v>21101</v>
      </c>
      <c r="F14" s="63">
        <v>657</v>
      </c>
      <c r="G14" s="67">
        <v>591</v>
      </c>
      <c r="H14" s="63">
        <v>657</v>
      </c>
      <c r="I14" s="68">
        <v>5</v>
      </c>
      <c r="J14" s="64">
        <v>368</v>
      </c>
      <c r="K14" s="64" t="s">
        <v>139</v>
      </c>
      <c r="L14" s="64">
        <v>11</v>
      </c>
      <c r="M14" s="69">
        <v>8</v>
      </c>
      <c r="N14" s="69">
        <v>50</v>
      </c>
      <c r="O14" s="69">
        <v>42</v>
      </c>
      <c r="P14" s="69">
        <v>0</v>
      </c>
      <c r="Q14" s="64">
        <v>0</v>
      </c>
      <c r="R14" s="64"/>
      <c r="S14" s="64"/>
      <c r="T14" s="64"/>
      <c r="U14" s="64"/>
      <c r="V14" s="64"/>
      <c r="W14" s="64" t="s">
        <v>145</v>
      </c>
      <c r="X14" s="64" t="s">
        <v>146</v>
      </c>
      <c r="Y14" s="64"/>
      <c r="Z14" s="64"/>
      <c r="AA14" s="65"/>
    </row>
    <row r="15" spans="1:27" s="66" customFormat="1" ht="12.75" customHeight="1" x14ac:dyDescent="0.25">
      <c r="A15" s="63" t="s">
        <v>135</v>
      </c>
      <c r="B15" s="63" t="s">
        <v>136</v>
      </c>
      <c r="C15" s="63" t="s">
        <v>157</v>
      </c>
      <c r="D15" s="63" t="s">
        <v>158</v>
      </c>
      <c r="E15" s="63">
        <v>21101</v>
      </c>
      <c r="F15" s="63">
        <v>560</v>
      </c>
      <c r="G15" s="67">
        <v>504</v>
      </c>
      <c r="H15" s="63">
        <v>560</v>
      </c>
      <c r="I15" s="68">
        <v>2000</v>
      </c>
      <c r="J15" s="64">
        <v>368</v>
      </c>
      <c r="K15" s="64" t="s">
        <v>139</v>
      </c>
      <c r="L15" s="64">
        <v>11</v>
      </c>
      <c r="M15" s="69">
        <v>8</v>
      </c>
      <c r="N15" s="69">
        <v>50</v>
      </c>
      <c r="O15" s="69">
        <v>42</v>
      </c>
      <c r="P15" s="69">
        <v>0</v>
      </c>
      <c r="Q15" s="64">
        <v>0</v>
      </c>
      <c r="R15" s="64"/>
      <c r="S15" s="64"/>
      <c r="T15" s="64"/>
      <c r="U15" s="64"/>
      <c r="V15" s="64"/>
      <c r="W15" s="64" t="s">
        <v>145</v>
      </c>
      <c r="X15" s="64" t="s">
        <v>146</v>
      </c>
      <c r="Y15" s="64"/>
      <c r="Z15" s="64"/>
      <c r="AA15" s="65"/>
    </row>
    <row r="16" spans="1:27" s="66" customFormat="1" ht="12.75" customHeight="1" x14ac:dyDescent="0.25">
      <c r="A16" s="63" t="s">
        <v>135</v>
      </c>
      <c r="B16" s="63" t="s">
        <v>136</v>
      </c>
      <c r="C16" s="63" t="s">
        <v>159</v>
      </c>
      <c r="D16" s="63" t="s">
        <v>160</v>
      </c>
      <c r="E16" s="63">
        <v>21101</v>
      </c>
      <c r="F16" s="63">
        <v>500</v>
      </c>
      <c r="G16" s="67">
        <v>450</v>
      </c>
      <c r="H16" s="63">
        <v>500</v>
      </c>
      <c r="I16" s="64">
        <v>25</v>
      </c>
      <c r="J16" s="64">
        <v>368</v>
      </c>
      <c r="K16" s="64" t="s">
        <v>139</v>
      </c>
      <c r="L16" s="64">
        <v>11</v>
      </c>
      <c r="M16" s="69">
        <v>8</v>
      </c>
      <c r="N16" s="69">
        <v>50</v>
      </c>
      <c r="O16" s="69">
        <v>42</v>
      </c>
      <c r="P16" s="69">
        <v>0</v>
      </c>
      <c r="Q16" s="64">
        <v>0</v>
      </c>
      <c r="R16" s="64"/>
      <c r="S16" s="64"/>
      <c r="T16" s="64"/>
      <c r="U16" s="64"/>
      <c r="V16" s="64"/>
      <c r="W16" s="64" t="s">
        <v>145</v>
      </c>
      <c r="X16" s="64" t="s">
        <v>146</v>
      </c>
      <c r="Y16" s="64"/>
      <c r="Z16" s="64"/>
      <c r="AA16" s="65"/>
    </row>
    <row r="17" spans="1:27" s="66" customFormat="1" ht="12.75" customHeight="1" x14ac:dyDescent="0.25">
      <c r="A17" s="63" t="s">
        <v>135</v>
      </c>
      <c r="B17" s="63" t="s">
        <v>136</v>
      </c>
      <c r="C17" s="63" t="s">
        <v>161</v>
      </c>
      <c r="D17" s="63" t="s">
        <v>162</v>
      </c>
      <c r="E17" s="63">
        <v>21101</v>
      </c>
      <c r="F17" s="63">
        <v>327</v>
      </c>
      <c r="G17" s="67">
        <v>295</v>
      </c>
      <c r="H17" s="63">
        <v>327</v>
      </c>
      <c r="I17" s="64">
        <v>16</v>
      </c>
      <c r="J17" s="64">
        <v>368</v>
      </c>
      <c r="K17" s="64" t="s">
        <v>139</v>
      </c>
      <c r="L17" s="64">
        <v>11</v>
      </c>
      <c r="M17" s="69">
        <v>8</v>
      </c>
      <c r="N17" s="69">
        <v>50</v>
      </c>
      <c r="O17" s="69">
        <v>42</v>
      </c>
      <c r="P17" s="69">
        <v>0</v>
      </c>
      <c r="Q17" s="64">
        <v>0</v>
      </c>
      <c r="R17" s="64"/>
      <c r="S17" s="64"/>
      <c r="T17" s="64"/>
      <c r="U17" s="64"/>
      <c r="V17" s="64"/>
      <c r="W17" s="64" t="s">
        <v>145</v>
      </c>
      <c r="X17" s="64" t="s">
        <v>146</v>
      </c>
      <c r="Y17" s="64"/>
      <c r="Z17" s="64"/>
      <c r="AA17" s="65"/>
    </row>
    <row r="18" spans="1:27" s="66" customFormat="1" ht="12.75" customHeight="1" x14ac:dyDescent="0.25">
      <c r="A18" s="63" t="s">
        <v>135</v>
      </c>
      <c r="B18" s="63" t="s">
        <v>136</v>
      </c>
      <c r="C18" s="63" t="s">
        <v>163</v>
      </c>
      <c r="D18" s="63" t="s">
        <v>164</v>
      </c>
      <c r="E18" s="63">
        <v>21101</v>
      </c>
      <c r="F18" s="63">
        <v>1462</v>
      </c>
      <c r="G18" s="67">
        <v>1316</v>
      </c>
      <c r="H18" s="63">
        <v>1462</v>
      </c>
      <c r="I18" s="64">
        <v>55</v>
      </c>
      <c r="J18" s="64">
        <v>368</v>
      </c>
      <c r="K18" s="64" t="s">
        <v>139</v>
      </c>
      <c r="L18" s="64">
        <v>11</v>
      </c>
      <c r="M18" s="69">
        <v>8</v>
      </c>
      <c r="N18" s="69">
        <v>50</v>
      </c>
      <c r="O18" s="69">
        <v>42</v>
      </c>
      <c r="P18" s="69">
        <v>0</v>
      </c>
      <c r="Q18" s="64">
        <v>0</v>
      </c>
      <c r="R18" s="64"/>
      <c r="S18" s="64"/>
      <c r="T18" s="64"/>
      <c r="U18" s="64"/>
      <c r="V18" s="64"/>
      <c r="W18" s="64" t="s">
        <v>145</v>
      </c>
      <c r="X18" s="64" t="s">
        <v>146</v>
      </c>
      <c r="Y18" s="64"/>
      <c r="Z18" s="64"/>
      <c r="AA18" s="65"/>
    </row>
    <row r="19" spans="1:27" s="66" customFormat="1" ht="12.75" customHeight="1" x14ac:dyDescent="0.25">
      <c r="A19" s="63" t="s">
        <v>135</v>
      </c>
      <c r="B19" s="63" t="s">
        <v>136</v>
      </c>
      <c r="C19" s="63" t="s">
        <v>165</v>
      </c>
      <c r="D19" s="63" t="s">
        <v>166</v>
      </c>
      <c r="E19" s="63">
        <v>21101</v>
      </c>
      <c r="F19" s="63">
        <v>560</v>
      </c>
      <c r="G19" s="67">
        <v>504</v>
      </c>
      <c r="H19" s="63">
        <v>560</v>
      </c>
      <c r="I19" s="68">
        <v>7000</v>
      </c>
      <c r="J19" s="64">
        <v>368</v>
      </c>
      <c r="K19" s="64" t="s">
        <v>139</v>
      </c>
      <c r="L19" s="64">
        <v>11</v>
      </c>
      <c r="M19" s="69">
        <v>8</v>
      </c>
      <c r="N19" s="69">
        <v>50</v>
      </c>
      <c r="O19" s="69">
        <v>42</v>
      </c>
      <c r="P19" s="69">
        <v>0</v>
      </c>
      <c r="Q19" s="64">
        <v>0</v>
      </c>
      <c r="R19" s="64"/>
      <c r="S19" s="64"/>
      <c r="T19" s="64"/>
      <c r="U19" s="64"/>
      <c r="V19" s="64"/>
      <c r="W19" s="64" t="s">
        <v>145</v>
      </c>
      <c r="X19" s="64" t="s">
        <v>146</v>
      </c>
      <c r="Y19" s="64"/>
      <c r="Z19" s="64"/>
      <c r="AA19" s="65"/>
    </row>
    <row r="20" spans="1:27" s="66" customFormat="1" ht="12.75" customHeight="1" x14ac:dyDescent="0.25">
      <c r="A20" s="63" t="s">
        <v>135</v>
      </c>
      <c r="B20" s="63" t="s">
        <v>136</v>
      </c>
      <c r="C20" s="63" t="s">
        <v>167</v>
      </c>
      <c r="D20" s="63" t="s">
        <v>168</v>
      </c>
      <c r="E20" s="63">
        <v>21101</v>
      </c>
      <c r="F20" s="63">
        <v>999</v>
      </c>
      <c r="G20" s="67">
        <v>899</v>
      </c>
      <c r="H20" s="63">
        <v>999</v>
      </c>
      <c r="I20" s="68">
        <v>602</v>
      </c>
      <c r="J20" s="64">
        <v>368</v>
      </c>
      <c r="K20" s="64" t="s">
        <v>139</v>
      </c>
      <c r="L20" s="64">
        <v>11</v>
      </c>
      <c r="M20" s="69">
        <v>8</v>
      </c>
      <c r="N20" s="69">
        <v>50</v>
      </c>
      <c r="O20" s="69">
        <v>42</v>
      </c>
      <c r="P20" s="69">
        <v>0</v>
      </c>
      <c r="Q20" s="64">
        <v>0</v>
      </c>
      <c r="R20" s="64"/>
      <c r="S20" s="64"/>
      <c r="T20" s="64"/>
      <c r="U20" s="64"/>
      <c r="V20" s="64"/>
      <c r="W20" s="64" t="s">
        <v>145</v>
      </c>
      <c r="X20" s="64" t="s">
        <v>146</v>
      </c>
      <c r="Y20" s="64"/>
      <c r="Z20" s="64"/>
      <c r="AA20" s="65"/>
    </row>
    <row r="21" spans="1:27" s="66" customFormat="1" ht="12.75" customHeight="1" x14ac:dyDescent="0.25">
      <c r="A21" s="63" t="s">
        <v>135</v>
      </c>
      <c r="B21" s="63" t="s">
        <v>136</v>
      </c>
      <c r="C21" s="63" t="s">
        <v>169</v>
      </c>
      <c r="D21" s="63" t="s">
        <v>170</v>
      </c>
      <c r="E21" s="63">
        <v>21101</v>
      </c>
      <c r="F21" s="63">
        <v>500</v>
      </c>
      <c r="G21" s="67">
        <v>450</v>
      </c>
      <c r="H21" s="63">
        <v>500</v>
      </c>
      <c r="I21" s="64">
        <v>31</v>
      </c>
      <c r="J21" s="64">
        <v>368</v>
      </c>
      <c r="K21" s="64" t="s">
        <v>139</v>
      </c>
      <c r="L21" s="64">
        <v>11</v>
      </c>
      <c r="M21" s="69">
        <v>8</v>
      </c>
      <c r="N21" s="69">
        <v>50</v>
      </c>
      <c r="O21" s="69">
        <v>42</v>
      </c>
      <c r="P21" s="69">
        <v>0</v>
      </c>
      <c r="Q21" s="64">
        <v>0</v>
      </c>
      <c r="R21" s="64"/>
      <c r="S21" s="64"/>
      <c r="T21" s="64"/>
      <c r="U21" s="64"/>
      <c r="V21" s="64"/>
      <c r="W21" s="64" t="s">
        <v>145</v>
      </c>
      <c r="X21" s="64" t="s">
        <v>146</v>
      </c>
      <c r="Y21" s="64"/>
      <c r="Z21" s="64"/>
      <c r="AA21" s="65"/>
    </row>
    <row r="22" spans="1:27" s="66" customFormat="1" ht="12.75" customHeight="1" x14ac:dyDescent="0.25">
      <c r="A22" s="63" t="s">
        <v>135</v>
      </c>
      <c r="B22" s="63" t="s">
        <v>136</v>
      </c>
      <c r="C22" s="63" t="s">
        <v>171</v>
      </c>
      <c r="D22" s="63" t="s">
        <v>172</v>
      </c>
      <c r="E22" s="63">
        <v>21101</v>
      </c>
      <c r="F22" s="63">
        <v>1000</v>
      </c>
      <c r="G22" s="67">
        <v>900</v>
      </c>
      <c r="H22" s="63">
        <v>1000</v>
      </c>
      <c r="I22" s="64">
        <v>37</v>
      </c>
      <c r="J22" s="64">
        <v>368</v>
      </c>
      <c r="K22" s="64" t="s">
        <v>139</v>
      </c>
      <c r="L22" s="64">
        <v>11</v>
      </c>
      <c r="M22" s="69">
        <v>8</v>
      </c>
      <c r="N22" s="69">
        <v>50</v>
      </c>
      <c r="O22" s="69">
        <v>42</v>
      </c>
      <c r="P22" s="69">
        <v>0</v>
      </c>
      <c r="Q22" s="64">
        <v>0</v>
      </c>
      <c r="R22" s="64"/>
      <c r="S22" s="64"/>
      <c r="T22" s="64"/>
      <c r="U22" s="64"/>
      <c r="V22" s="64"/>
      <c r="W22" s="64" t="s">
        <v>145</v>
      </c>
      <c r="X22" s="64" t="s">
        <v>146</v>
      </c>
      <c r="Y22" s="64"/>
      <c r="Z22" s="64"/>
      <c r="AA22" s="65"/>
    </row>
    <row r="23" spans="1:27" s="66" customFormat="1" ht="12.75" customHeight="1" x14ac:dyDescent="0.25">
      <c r="A23" s="64" t="s">
        <v>135</v>
      </c>
      <c r="B23" s="64" t="s">
        <v>136</v>
      </c>
      <c r="C23" s="64" t="s">
        <v>173</v>
      </c>
      <c r="D23" s="64" t="s">
        <v>174</v>
      </c>
      <c r="E23" s="64">
        <v>21101</v>
      </c>
      <c r="F23" s="64">
        <v>400</v>
      </c>
      <c r="G23" s="67">
        <v>360</v>
      </c>
      <c r="H23" s="64">
        <v>400</v>
      </c>
      <c r="I23" s="68">
        <v>84</v>
      </c>
      <c r="J23" s="64">
        <v>368</v>
      </c>
      <c r="K23" s="64" t="s">
        <v>139</v>
      </c>
      <c r="L23" s="64">
        <v>11</v>
      </c>
      <c r="M23" s="69">
        <v>8</v>
      </c>
      <c r="N23" s="69">
        <v>50</v>
      </c>
      <c r="O23" s="69">
        <v>42</v>
      </c>
      <c r="P23" s="69">
        <v>0</v>
      </c>
      <c r="Q23" s="64">
        <v>0</v>
      </c>
      <c r="R23" s="64"/>
      <c r="S23" s="64"/>
      <c r="T23" s="64"/>
      <c r="U23" s="64"/>
      <c r="V23" s="64"/>
      <c r="W23" s="64" t="s">
        <v>145</v>
      </c>
      <c r="X23" s="64" t="s">
        <v>146</v>
      </c>
      <c r="Y23" s="64"/>
      <c r="Z23" s="64"/>
      <c r="AA23" s="65"/>
    </row>
    <row r="24" spans="1:27" s="66" customFormat="1" ht="12.75" customHeight="1" x14ac:dyDescent="0.25">
      <c r="A24" s="64" t="s">
        <v>135</v>
      </c>
      <c r="B24" s="64" t="s">
        <v>136</v>
      </c>
      <c r="C24" s="64" t="s">
        <v>175</v>
      </c>
      <c r="D24" s="64" t="s">
        <v>176</v>
      </c>
      <c r="E24" s="64">
        <v>21101</v>
      </c>
      <c r="F24" s="64">
        <v>1421</v>
      </c>
      <c r="G24" s="67">
        <v>1279</v>
      </c>
      <c r="H24" s="64">
        <v>1421</v>
      </c>
      <c r="I24" s="64">
        <v>29</v>
      </c>
      <c r="J24" s="64">
        <v>368</v>
      </c>
      <c r="K24" s="64" t="s">
        <v>139</v>
      </c>
      <c r="L24" s="64">
        <v>11</v>
      </c>
      <c r="M24" s="69">
        <v>8</v>
      </c>
      <c r="N24" s="69">
        <v>50</v>
      </c>
      <c r="O24" s="69">
        <v>42</v>
      </c>
      <c r="P24" s="69">
        <v>0</v>
      </c>
      <c r="Q24" s="64">
        <v>0</v>
      </c>
      <c r="R24" s="64"/>
      <c r="S24" s="64"/>
      <c r="T24" s="64"/>
      <c r="U24" s="64"/>
      <c r="V24" s="64"/>
      <c r="W24" s="64" t="s">
        <v>145</v>
      </c>
      <c r="X24" s="64" t="s">
        <v>146</v>
      </c>
      <c r="Y24" s="64"/>
      <c r="Z24" s="64"/>
      <c r="AA24" s="65"/>
    </row>
    <row r="25" spans="1:27" s="66" customFormat="1" ht="12.75" customHeight="1" x14ac:dyDescent="0.25">
      <c r="A25" s="64" t="s">
        <v>135</v>
      </c>
      <c r="B25" s="64" t="s">
        <v>136</v>
      </c>
      <c r="C25" s="64" t="s">
        <v>177</v>
      </c>
      <c r="D25" s="64" t="s">
        <v>178</v>
      </c>
      <c r="E25" s="64">
        <v>21101</v>
      </c>
      <c r="F25" s="64">
        <v>312</v>
      </c>
      <c r="G25" s="67">
        <v>280</v>
      </c>
      <c r="H25" s="64">
        <v>312</v>
      </c>
      <c r="I25" s="68">
        <v>22</v>
      </c>
      <c r="J25" s="64">
        <v>368</v>
      </c>
      <c r="K25" s="64" t="s">
        <v>139</v>
      </c>
      <c r="L25" s="64">
        <v>11</v>
      </c>
      <c r="M25" s="69">
        <v>8</v>
      </c>
      <c r="N25" s="69">
        <v>50</v>
      </c>
      <c r="O25" s="69">
        <v>42</v>
      </c>
      <c r="P25" s="69">
        <v>0</v>
      </c>
      <c r="Q25" s="64">
        <v>0</v>
      </c>
      <c r="R25" s="64"/>
      <c r="S25" s="64"/>
      <c r="T25" s="64"/>
      <c r="U25" s="64"/>
      <c r="V25" s="64"/>
      <c r="W25" s="64" t="s">
        <v>145</v>
      </c>
      <c r="X25" s="64" t="s">
        <v>146</v>
      </c>
      <c r="Y25" s="64"/>
      <c r="Z25" s="64"/>
      <c r="AA25" s="65"/>
    </row>
    <row r="26" spans="1:27" s="66" customFormat="1" ht="12.75" customHeight="1" x14ac:dyDescent="0.25">
      <c r="A26" s="64" t="s">
        <v>135</v>
      </c>
      <c r="B26" s="64" t="s">
        <v>136</v>
      </c>
      <c r="C26" s="64" t="s">
        <v>179</v>
      </c>
      <c r="D26" s="64" t="s">
        <v>180</v>
      </c>
      <c r="E26" s="64">
        <v>21101</v>
      </c>
      <c r="F26" s="64">
        <v>513</v>
      </c>
      <c r="G26" s="67">
        <v>462</v>
      </c>
      <c r="H26" s="64">
        <v>513</v>
      </c>
      <c r="I26" s="68">
        <v>9</v>
      </c>
      <c r="J26" s="64">
        <v>368</v>
      </c>
      <c r="K26" s="64" t="s">
        <v>139</v>
      </c>
      <c r="L26" s="64">
        <v>11</v>
      </c>
      <c r="M26" s="69">
        <v>8</v>
      </c>
      <c r="N26" s="69">
        <v>50</v>
      </c>
      <c r="O26" s="69">
        <v>42</v>
      </c>
      <c r="P26" s="69">
        <v>0</v>
      </c>
      <c r="Q26" s="64">
        <v>0</v>
      </c>
      <c r="R26" s="64"/>
      <c r="S26" s="64"/>
      <c r="T26" s="64"/>
      <c r="U26" s="64"/>
      <c r="V26" s="64"/>
      <c r="W26" s="64" t="s">
        <v>145</v>
      </c>
      <c r="X26" s="64" t="s">
        <v>146</v>
      </c>
      <c r="Y26" s="64"/>
      <c r="Z26" s="64"/>
      <c r="AA26" s="65"/>
    </row>
    <row r="27" spans="1:27" s="66" customFormat="1" ht="12.75" customHeight="1" x14ac:dyDescent="0.25">
      <c r="A27" s="64" t="s">
        <v>135</v>
      </c>
      <c r="B27" s="64" t="s">
        <v>136</v>
      </c>
      <c r="C27" s="64" t="s">
        <v>181</v>
      </c>
      <c r="D27" s="64" t="s">
        <v>182</v>
      </c>
      <c r="E27" s="64">
        <v>21101</v>
      </c>
      <c r="F27" s="64">
        <v>2000</v>
      </c>
      <c r="G27" s="67">
        <v>1800</v>
      </c>
      <c r="H27" s="64">
        <v>2000</v>
      </c>
      <c r="I27" s="68">
        <v>20</v>
      </c>
      <c r="J27" s="64">
        <v>368</v>
      </c>
      <c r="K27" s="64" t="s">
        <v>139</v>
      </c>
      <c r="L27" s="64">
        <v>11</v>
      </c>
      <c r="M27" s="69">
        <v>8</v>
      </c>
      <c r="N27" s="69">
        <v>50</v>
      </c>
      <c r="O27" s="69">
        <v>42</v>
      </c>
      <c r="P27" s="69">
        <v>0</v>
      </c>
      <c r="Q27" s="64">
        <v>0</v>
      </c>
      <c r="R27" s="64"/>
      <c r="S27" s="64"/>
      <c r="T27" s="64"/>
      <c r="U27" s="64"/>
      <c r="V27" s="64"/>
      <c r="W27" s="64" t="s">
        <v>145</v>
      </c>
      <c r="X27" s="64" t="s">
        <v>146</v>
      </c>
      <c r="Y27" s="64"/>
      <c r="Z27" s="64"/>
      <c r="AA27" s="65"/>
    </row>
    <row r="28" spans="1:27" s="66" customFormat="1" ht="12.75" customHeight="1" x14ac:dyDescent="0.25">
      <c r="A28" s="64" t="s">
        <v>135</v>
      </c>
      <c r="B28" s="64" t="s">
        <v>136</v>
      </c>
      <c r="C28" s="64" t="s">
        <v>183</v>
      </c>
      <c r="D28" s="64" t="s">
        <v>184</v>
      </c>
      <c r="E28" s="64">
        <v>21101</v>
      </c>
      <c r="F28" s="64">
        <v>8000</v>
      </c>
      <c r="G28" s="67">
        <v>7200</v>
      </c>
      <c r="H28" s="64">
        <v>8000</v>
      </c>
      <c r="I28" s="68">
        <v>4444</v>
      </c>
      <c r="J28" s="64">
        <v>368</v>
      </c>
      <c r="K28" s="64" t="s">
        <v>139</v>
      </c>
      <c r="L28" s="64">
        <v>11</v>
      </c>
      <c r="M28" s="69">
        <v>8</v>
      </c>
      <c r="N28" s="69">
        <v>50</v>
      </c>
      <c r="O28" s="69">
        <v>42</v>
      </c>
      <c r="P28" s="69">
        <v>0</v>
      </c>
      <c r="Q28" s="64">
        <v>0</v>
      </c>
      <c r="R28" s="64"/>
      <c r="S28" s="64"/>
      <c r="T28" s="64"/>
      <c r="U28" s="64"/>
      <c r="V28" s="64"/>
      <c r="W28" s="64" t="s">
        <v>145</v>
      </c>
      <c r="X28" s="64" t="s">
        <v>146</v>
      </c>
      <c r="Y28" s="64"/>
      <c r="Z28" s="64"/>
      <c r="AA28" s="65"/>
    </row>
    <row r="29" spans="1:27" s="66" customFormat="1" ht="12.75" customHeight="1" x14ac:dyDescent="0.25">
      <c r="A29" s="64" t="s">
        <v>135</v>
      </c>
      <c r="B29" s="64" t="s">
        <v>136</v>
      </c>
      <c r="C29" s="64" t="s">
        <v>185</v>
      </c>
      <c r="D29" s="64" t="s">
        <v>186</v>
      </c>
      <c r="E29" s="64">
        <v>21101</v>
      </c>
      <c r="F29" s="64">
        <v>891</v>
      </c>
      <c r="G29" s="67">
        <v>802</v>
      </c>
      <c r="H29" s="64">
        <v>891</v>
      </c>
      <c r="I29" s="68">
        <v>23</v>
      </c>
      <c r="J29" s="64">
        <v>368</v>
      </c>
      <c r="K29" s="64" t="s">
        <v>139</v>
      </c>
      <c r="L29" s="64">
        <v>11</v>
      </c>
      <c r="M29" s="69">
        <v>8</v>
      </c>
      <c r="N29" s="69">
        <v>50</v>
      </c>
      <c r="O29" s="69">
        <v>42</v>
      </c>
      <c r="P29" s="69">
        <v>0</v>
      </c>
      <c r="Q29" s="64">
        <v>0</v>
      </c>
      <c r="R29" s="64"/>
      <c r="S29" s="64"/>
      <c r="T29" s="64"/>
      <c r="U29" s="64"/>
      <c r="V29" s="64"/>
      <c r="W29" s="64" t="s">
        <v>145</v>
      </c>
      <c r="X29" s="64" t="s">
        <v>146</v>
      </c>
      <c r="Y29" s="64"/>
      <c r="Z29" s="64"/>
      <c r="AA29" s="65"/>
    </row>
    <row r="30" spans="1:27" s="66" customFormat="1" ht="12.75" customHeight="1" x14ac:dyDescent="0.25">
      <c r="A30" s="64" t="s">
        <v>135</v>
      </c>
      <c r="B30" s="64" t="s">
        <v>136</v>
      </c>
      <c r="C30" s="64" t="s">
        <v>187</v>
      </c>
      <c r="D30" s="64" t="s">
        <v>188</v>
      </c>
      <c r="E30" s="64">
        <v>21101</v>
      </c>
      <c r="F30" s="64">
        <v>762</v>
      </c>
      <c r="G30" s="67">
        <v>686</v>
      </c>
      <c r="H30" s="64">
        <v>762</v>
      </c>
      <c r="I30" s="68">
        <v>127</v>
      </c>
      <c r="J30" s="64">
        <v>368</v>
      </c>
      <c r="K30" s="64" t="s">
        <v>139</v>
      </c>
      <c r="L30" s="64">
        <v>11</v>
      </c>
      <c r="M30" s="69">
        <v>8</v>
      </c>
      <c r="N30" s="69">
        <v>50</v>
      </c>
      <c r="O30" s="69">
        <v>42</v>
      </c>
      <c r="P30" s="69">
        <v>0</v>
      </c>
      <c r="Q30" s="64">
        <v>0</v>
      </c>
      <c r="R30" s="64"/>
      <c r="S30" s="64"/>
      <c r="T30" s="64"/>
      <c r="U30" s="64"/>
      <c r="V30" s="64"/>
      <c r="W30" s="64" t="s">
        <v>145</v>
      </c>
      <c r="X30" s="64" t="s">
        <v>146</v>
      </c>
      <c r="Y30" s="64"/>
      <c r="Z30" s="64"/>
      <c r="AA30" s="65"/>
    </row>
    <row r="31" spans="1:27" s="66" customFormat="1" ht="12.75" customHeight="1" x14ac:dyDescent="0.25">
      <c r="A31" s="64" t="s">
        <v>135</v>
      </c>
      <c r="B31" s="64" t="s">
        <v>136</v>
      </c>
      <c r="C31" s="64" t="s">
        <v>189</v>
      </c>
      <c r="D31" s="64" t="s">
        <v>190</v>
      </c>
      <c r="E31" s="64">
        <v>21101</v>
      </c>
      <c r="F31" s="64">
        <v>1600</v>
      </c>
      <c r="G31" s="67">
        <v>450</v>
      </c>
      <c r="H31" s="64">
        <v>500</v>
      </c>
      <c r="I31" s="68">
        <v>432</v>
      </c>
      <c r="J31" s="64">
        <v>368</v>
      </c>
      <c r="K31" s="64" t="s">
        <v>139</v>
      </c>
      <c r="L31" s="64">
        <v>11</v>
      </c>
      <c r="M31" s="69">
        <v>8</v>
      </c>
      <c r="N31" s="69">
        <v>50</v>
      </c>
      <c r="O31" s="69">
        <v>42</v>
      </c>
      <c r="P31" s="69">
        <v>0</v>
      </c>
      <c r="Q31" s="64">
        <v>0</v>
      </c>
      <c r="R31" s="64"/>
      <c r="S31" s="64"/>
      <c r="T31" s="64"/>
      <c r="U31" s="64"/>
      <c r="V31" s="64"/>
      <c r="W31" s="64" t="s">
        <v>145</v>
      </c>
      <c r="X31" s="64" t="s">
        <v>146</v>
      </c>
      <c r="Y31" s="64"/>
      <c r="Z31" s="64"/>
      <c r="AA31" s="65"/>
    </row>
    <row r="32" spans="1:27" s="66" customFormat="1" ht="12.75" customHeight="1" x14ac:dyDescent="0.25">
      <c r="A32" s="64" t="s">
        <v>135</v>
      </c>
      <c r="B32" s="64" t="s">
        <v>136</v>
      </c>
      <c r="C32" s="64" t="s">
        <v>25</v>
      </c>
      <c r="D32" s="64" t="s">
        <v>191</v>
      </c>
      <c r="E32" s="64">
        <v>21101</v>
      </c>
      <c r="F32" s="64">
        <v>139000</v>
      </c>
      <c r="G32" s="67">
        <v>125100</v>
      </c>
      <c r="H32" s="64">
        <v>139000</v>
      </c>
      <c r="I32" s="64">
        <v>1000</v>
      </c>
      <c r="J32" s="64">
        <v>368</v>
      </c>
      <c r="K32" s="64" t="s">
        <v>139</v>
      </c>
      <c r="L32" s="64">
        <v>11</v>
      </c>
      <c r="M32" s="69">
        <v>8</v>
      </c>
      <c r="N32" s="69">
        <v>50</v>
      </c>
      <c r="O32" s="69">
        <v>42</v>
      </c>
      <c r="P32" s="69">
        <v>0</v>
      </c>
      <c r="Q32" s="64">
        <v>0</v>
      </c>
      <c r="R32" s="64"/>
      <c r="S32" s="64"/>
      <c r="T32" s="64"/>
      <c r="U32" s="64"/>
      <c r="V32" s="64"/>
      <c r="W32" s="64" t="s">
        <v>145</v>
      </c>
      <c r="X32" s="64" t="s">
        <v>146</v>
      </c>
      <c r="Y32" s="64"/>
      <c r="Z32" s="64"/>
      <c r="AA32" s="65"/>
    </row>
    <row r="33" spans="1:27" s="66" customFormat="1" ht="12.75" customHeight="1" x14ac:dyDescent="0.25">
      <c r="A33" s="64" t="s">
        <v>135</v>
      </c>
      <c r="B33" s="64" t="s">
        <v>136</v>
      </c>
      <c r="C33" s="64" t="s">
        <v>192</v>
      </c>
      <c r="D33" s="64" t="s">
        <v>193</v>
      </c>
      <c r="E33" s="64">
        <v>21101</v>
      </c>
      <c r="F33" s="64">
        <v>2750</v>
      </c>
      <c r="G33" s="67">
        <v>2475</v>
      </c>
      <c r="H33" s="64">
        <v>2750</v>
      </c>
      <c r="I33" s="64">
        <v>50</v>
      </c>
      <c r="J33" s="64">
        <v>368</v>
      </c>
      <c r="K33" s="64" t="s">
        <v>139</v>
      </c>
      <c r="L33" s="64">
        <v>11</v>
      </c>
      <c r="M33" s="69">
        <v>8</v>
      </c>
      <c r="N33" s="69">
        <v>50</v>
      </c>
      <c r="O33" s="69">
        <v>42</v>
      </c>
      <c r="P33" s="69">
        <v>0</v>
      </c>
      <c r="Q33" s="64">
        <v>0</v>
      </c>
      <c r="R33" s="64"/>
      <c r="S33" s="64"/>
      <c r="T33" s="64"/>
      <c r="U33" s="64"/>
      <c r="V33" s="64"/>
      <c r="W33" s="64" t="s">
        <v>145</v>
      </c>
      <c r="X33" s="64" t="s">
        <v>146</v>
      </c>
      <c r="Y33" s="64"/>
      <c r="Z33" s="64"/>
      <c r="AA33" s="65"/>
    </row>
    <row r="34" spans="1:27" s="66" customFormat="1" ht="12.75" customHeight="1" x14ac:dyDescent="0.25">
      <c r="A34" s="64" t="s">
        <v>135</v>
      </c>
      <c r="B34" s="64" t="s">
        <v>136</v>
      </c>
      <c r="C34" s="64" t="s">
        <v>194</v>
      </c>
      <c r="D34" s="64" t="s">
        <v>195</v>
      </c>
      <c r="E34" s="64">
        <v>21101</v>
      </c>
      <c r="F34" s="64">
        <v>9096</v>
      </c>
      <c r="G34" s="67">
        <v>8186</v>
      </c>
      <c r="H34" s="64">
        <v>9096</v>
      </c>
      <c r="I34" s="64">
        <v>18</v>
      </c>
      <c r="J34" s="64">
        <v>368</v>
      </c>
      <c r="K34" s="64" t="s">
        <v>139</v>
      </c>
      <c r="L34" s="64">
        <v>11</v>
      </c>
      <c r="M34" s="69">
        <v>8</v>
      </c>
      <c r="N34" s="69">
        <v>50</v>
      </c>
      <c r="O34" s="69">
        <v>42</v>
      </c>
      <c r="P34" s="69">
        <v>0</v>
      </c>
      <c r="Q34" s="64">
        <v>0</v>
      </c>
      <c r="R34" s="64"/>
      <c r="S34" s="64"/>
      <c r="T34" s="64"/>
      <c r="U34" s="64"/>
      <c r="V34" s="64"/>
      <c r="W34" s="64" t="s">
        <v>145</v>
      </c>
      <c r="X34" s="64" t="s">
        <v>146</v>
      </c>
      <c r="Y34" s="64"/>
      <c r="Z34" s="64"/>
      <c r="AA34" s="65"/>
    </row>
    <row r="35" spans="1:27" s="66" customFormat="1" ht="12.75" customHeight="1" x14ac:dyDescent="0.25">
      <c r="A35" s="64" t="s">
        <v>135</v>
      </c>
      <c r="B35" s="64" t="s">
        <v>136</v>
      </c>
      <c r="C35" s="64" t="s">
        <v>196</v>
      </c>
      <c r="D35" s="64" t="s">
        <v>197</v>
      </c>
      <c r="E35" s="64">
        <v>21101</v>
      </c>
      <c r="F35" s="64">
        <v>3050</v>
      </c>
      <c r="G35" s="67">
        <v>2745</v>
      </c>
      <c r="H35" s="64">
        <v>3050</v>
      </c>
      <c r="I35" s="64">
        <v>118</v>
      </c>
      <c r="J35" s="64">
        <v>368</v>
      </c>
      <c r="K35" s="64" t="s">
        <v>139</v>
      </c>
      <c r="L35" s="64">
        <v>11</v>
      </c>
      <c r="M35" s="69">
        <v>8</v>
      </c>
      <c r="N35" s="69">
        <v>50</v>
      </c>
      <c r="O35" s="69">
        <v>42</v>
      </c>
      <c r="P35" s="69">
        <v>0</v>
      </c>
      <c r="Q35" s="64">
        <v>0</v>
      </c>
      <c r="R35" s="64"/>
      <c r="S35" s="64"/>
      <c r="T35" s="64"/>
      <c r="U35" s="64"/>
      <c r="V35" s="64"/>
      <c r="W35" s="64" t="s">
        <v>145</v>
      </c>
      <c r="X35" s="64" t="s">
        <v>146</v>
      </c>
      <c r="Y35" s="64"/>
      <c r="Z35" s="64"/>
      <c r="AA35" s="65"/>
    </row>
    <row r="36" spans="1:27" s="66" customFormat="1" ht="12.75" customHeight="1" x14ac:dyDescent="0.25">
      <c r="A36" s="64" t="s">
        <v>135</v>
      </c>
      <c r="B36" s="64" t="s">
        <v>136</v>
      </c>
      <c r="C36" s="64" t="s">
        <v>198</v>
      </c>
      <c r="D36" s="64" t="s">
        <v>199</v>
      </c>
      <c r="E36" s="64">
        <v>21101</v>
      </c>
      <c r="F36" s="64">
        <v>630</v>
      </c>
      <c r="G36" s="67">
        <v>567</v>
      </c>
      <c r="H36" s="64">
        <v>630</v>
      </c>
      <c r="I36" s="64">
        <v>45</v>
      </c>
      <c r="J36" s="64">
        <v>368</v>
      </c>
      <c r="K36" s="64" t="s">
        <v>139</v>
      </c>
      <c r="L36" s="64">
        <v>11</v>
      </c>
      <c r="M36" s="69">
        <v>8</v>
      </c>
      <c r="N36" s="69">
        <v>50</v>
      </c>
      <c r="O36" s="69">
        <v>42</v>
      </c>
      <c r="P36" s="69">
        <v>0</v>
      </c>
      <c r="Q36" s="64">
        <v>0</v>
      </c>
      <c r="R36" s="64"/>
      <c r="S36" s="64"/>
      <c r="T36" s="64"/>
      <c r="U36" s="64"/>
      <c r="V36" s="64"/>
      <c r="W36" s="64" t="s">
        <v>145</v>
      </c>
      <c r="X36" s="64" t="s">
        <v>146</v>
      </c>
      <c r="Y36" s="64"/>
      <c r="Z36" s="64"/>
      <c r="AA36" s="65"/>
    </row>
    <row r="37" spans="1:27" s="66" customFormat="1" ht="12.75" customHeight="1" x14ac:dyDescent="0.25">
      <c r="A37" s="64" t="s">
        <v>135</v>
      </c>
      <c r="B37" s="64" t="s">
        <v>136</v>
      </c>
      <c r="C37" s="64" t="s">
        <v>200</v>
      </c>
      <c r="D37" s="64" t="s">
        <v>201</v>
      </c>
      <c r="E37" s="64">
        <v>21101</v>
      </c>
      <c r="F37" s="64">
        <v>200</v>
      </c>
      <c r="G37" s="67">
        <v>180</v>
      </c>
      <c r="H37" s="64">
        <v>200</v>
      </c>
      <c r="I37" s="64">
        <v>7</v>
      </c>
      <c r="J37" s="64">
        <v>368</v>
      </c>
      <c r="K37" s="64" t="s">
        <v>139</v>
      </c>
      <c r="L37" s="64">
        <v>11</v>
      </c>
      <c r="M37" s="69">
        <v>8</v>
      </c>
      <c r="N37" s="69">
        <v>50</v>
      </c>
      <c r="O37" s="69">
        <v>42</v>
      </c>
      <c r="P37" s="69">
        <v>0</v>
      </c>
      <c r="Q37" s="64">
        <v>0</v>
      </c>
      <c r="R37" s="64"/>
      <c r="S37" s="64"/>
      <c r="T37" s="64"/>
      <c r="U37" s="64"/>
      <c r="V37" s="64"/>
      <c r="W37" s="64" t="s">
        <v>145</v>
      </c>
      <c r="X37" s="64" t="s">
        <v>146</v>
      </c>
      <c r="Y37" s="64"/>
      <c r="Z37" s="64"/>
      <c r="AA37" s="65"/>
    </row>
    <row r="38" spans="1:27" s="66" customFormat="1" ht="12.75" customHeight="1" x14ac:dyDescent="0.25">
      <c r="A38" s="64" t="s">
        <v>135</v>
      </c>
      <c r="B38" s="64" t="s">
        <v>136</v>
      </c>
      <c r="C38" s="64" t="s">
        <v>202</v>
      </c>
      <c r="D38" s="64" t="s">
        <v>203</v>
      </c>
      <c r="E38" s="64">
        <v>21101</v>
      </c>
      <c r="F38" s="64">
        <v>5500</v>
      </c>
      <c r="G38" s="67">
        <v>4950</v>
      </c>
      <c r="H38" s="64">
        <v>5500</v>
      </c>
      <c r="I38" s="68">
        <v>141</v>
      </c>
      <c r="J38" s="64">
        <v>368</v>
      </c>
      <c r="K38" s="64" t="s">
        <v>139</v>
      </c>
      <c r="L38" s="64">
        <v>11</v>
      </c>
      <c r="M38" s="69">
        <v>8</v>
      </c>
      <c r="N38" s="69">
        <v>50</v>
      </c>
      <c r="O38" s="69">
        <v>42</v>
      </c>
      <c r="P38" s="69">
        <v>0</v>
      </c>
      <c r="Q38" s="64">
        <v>0</v>
      </c>
      <c r="R38" s="64"/>
      <c r="S38" s="64"/>
      <c r="T38" s="64"/>
      <c r="U38" s="64"/>
      <c r="V38" s="64"/>
      <c r="W38" s="64" t="s">
        <v>145</v>
      </c>
      <c r="X38" s="64" t="s">
        <v>146</v>
      </c>
      <c r="Y38" s="64"/>
      <c r="Z38" s="64"/>
      <c r="AA38" s="65"/>
    </row>
    <row r="39" spans="1:27" s="66" customFormat="1" ht="12.75" customHeight="1" x14ac:dyDescent="0.25">
      <c r="A39" s="64" t="s">
        <v>135</v>
      </c>
      <c r="B39" s="64" t="s">
        <v>136</v>
      </c>
      <c r="C39" s="64" t="s">
        <v>204</v>
      </c>
      <c r="D39" s="64" t="s">
        <v>205</v>
      </c>
      <c r="E39" s="64">
        <v>21101</v>
      </c>
      <c r="F39" s="64">
        <v>700</v>
      </c>
      <c r="G39" s="67">
        <v>630</v>
      </c>
      <c r="H39" s="64">
        <v>700</v>
      </c>
      <c r="I39" s="64">
        <v>5000</v>
      </c>
      <c r="J39" s="64">
        <v>368</v>
      </c>
      <c r="K39" s="64" t="s">
        <v>139</v>
      </c>
      <c r="L39" s="64">
        <v>11</v>
      </c>
      <c r="M39" s="69">
        <v>8</v>
      </c>
      <c r="N39" s="69">
        <v>50</v>
      </c>
      <c r="O39" s="69">
        <v>42</v>
      </c>
      <c r="P39" s="69">
        <v>0</v>
      </c>
      <c r="Q39" s="64">
        <v>0</v>
      </c>
      <c r="R39" s="64"/>
      <c r="S39" s="64"/>
      <c r="T39" s="64"/>
      <c r="U39" s="64"/>
      <c r="V39" s="64"/>
      <c r="W39" s="64" t="s">
        <v>145</v>
      </c>
      <c r="X39" s="64" t="s">
        <v>146</v>
      </c>
      <c r="Y39" s="64"/>
      <c r="Z39" s="64"/>
      <c r="AA39" s="65"/>
    </row>
    <row r="40" spans="1:27" s="66" customFormat="1" ht="12.75" customHeight="1" x14ac:dyDescent="0.25">
      <c r="A40" s="64" t="s">
        <v>135</v>
      </c>
      <c r="B40" s="64" t="s">
        <v>136</v>
      </c>
      <c r="C40" s="64" t="s">
        <v>206</v>
      </c>
      <c r="D40" s="64" t="s">
        <v>207</v>
      </c>
      <c r="E40" s="64">
        <v>21101</v>
      </c>
      <c r="F40" s="64">
        <v>900</v>
      </c>
      <c r="G40" s="67">
        <v>810</v>
      </c>
      <c r="H40" s="64">
        <v>900</v>
      </c>
      <c r="I40" s="64">
        <v>100</v>
      </c>
      <c r="J40" s="64">
        <v>368</v>
      </c>
      <c r="K40" s="64" t="s">
        <v>139</v>
      </c>
      <c r="L40" s="64">
        <v>11</v>
      </c>
      <c r="M40" s="69">
        <v>8</v>
      </c>
      <c r="N40" s="69">
        <v>50</v>
      </c>
      <c r="O40" s="69">
        <v>42</v>
      </c>
      <c r="P40" s="69">
        <v>0</v>
      </c>
      <c r="Q40" s="64">
        <v>0</v>
      </c>
      <c r="R40" s="64"/>
      <c r="S40" s="64"/>
      <c r="T40" s="64"/>
      <c r="U40" s="64"/>
      <c r="V40" s="64"/>
      <c r="W40" s="64" t="s">
        <v>145</v>
      </c>
      <c r="X40" s="64" t="s">
        <v>146</v>
      </c>
      <c r="Y40" s="64"/>
      <c r="Z40" s="64"/>
      <c r="AA40" s="65"/>
    </row>
    <row r="41" spans="1:27" s="66" customFormat="1" ht="12.75" customHeight="1" x14ac:dyDescent="0.25">
      <c r="A41" s="64" t="s">
        <v>135</v>
      </c>
      <c r="B41" s="64" t="s">
        <v>136</v>
      </c>
      <c r="C41" s="64" t="s">
        <v>208</v>
      </c>
      <c r="D41" s="64" t="s">
        <v>209</v>
      </c>
      <c r="E41" s="64">
        <v>21101</v>
      </c>
      <c r="F41" s="64">
        <v>2950</v>
      </c>
      <c r="G41" s="67">
        <v>2655</v>
      </c>
      <c r="H41" s="64">
        <v>2950</v>
      </c>
      <c r="I41" s="64">
        <v>50</v>
      </c>
      <c r="J41" s="64">
        <v>368</v>
      </c>
      <c r="K41" s="64" t="s">
        <v>139</v>
      </c>
      <c r="L41" s="64">
        <v>11</v>
      </c>
      <c r="M41" s="69">
        <v>8</v>
      </c>
      <c r="N41" s="69">
        <v>50</v>
      </c>
      <c r="O41" s="69">
        <v>42</v>
      </c>
      <c r="P41" s="69">
        <v>0</v>
      </c>
      <c r="Q41" s="64">
        <v>0</v>
      </c>
      <c r="R41" s="64"/>
      <c r="S41" s="64"/>
      <c r="T41" s="64"/>
      <c r="U41" s="64"/>
      <c r="V41" s="64"/>
      <c r="W41" s="64" t="s">
        <v>145</v>
      </c>
      <c r="X41" s="64" t="s">
        <v>146</v>
      </c>
      <c r="Y41" s="64"/>
      <c r="Z41" s="64"/>
      <c r="AA41" s="65"/>
    </row>
    <row r="42" spans="1:27" s="66" customFormat="1" ht="12.75" customHeight="1" x14ac:dyDescent="0.25">
      <c r="A42" s="64" t="s">
        <v>135</v>
      </c>
      <c r="B42" s="64" t="s">
        <v>136</v>
      </c>
      <c r="C42" s="64" t="s">
        <v>210</v>
      </c>
      <c r="D42" s="64" t="s">
        <v>211</v>
      </c>
      <c r="E42" s="64">
        <v>21101</v>
      </c>
      <c r="F42" s="64">
        <v>4935</v>
      </c>
      <c r="G42" s="67">
        <v>4442</v>
      </c>
      <c r="H42" s="64">
        <v>4935</v>
      </c>
      <c r="I42" s="64">
        <v>3500</v>
      </c>
      <c r="J42" s="64">
        <v>368</v>
      </c>
      <c r="K42" s="64" t="s">
        <v>139</v>
      </c>
      <c r="L42" s="64">
        <v>11</v>
      </c>
      <c r="M42" s="69">
        <v>8</v>
      </c>
      <c r="N42" s="69">
        <v>50</v>
      </c>
      <c r="O42" s="69">
        <v>42</v>
      </c>
      <c r="P42" s="69">
        <v>0</v>
      </c>
      <c r="Q42" s="64">
        <v>0</v>
      </c>
      <c r="R42" s="64"/>
      <c r="S42" s="64"/>
      <c r="T42" s="64"/>
      <c r="U42" s="64"/>
      <c r="V42" s="64"/>
      <c r="W42" s="64" t="s">
        <v>145</v>
      </c>
      <c r="X42" s="64" t="s">
        <v>146</v>
      </c>
      <c r="Y42" s="64"/>
      <c r="Z42" s="64"/>
      <c r="AA42" s="65"/>
    </row>
    <row r="43" spans="1:27" s="66" customFormat="1" ht="12.75" customHeight="1" x14ac:dyDescent="0.25">
      <c r="A43" s="64" t="s">
        <v>135</v>
      </c>
      <c r="B43" s="64" t="s">
        <v>136</v>
      </c>
      <c r="C43" s="64" t="s">
        <v>212</v>
      </c>
      <c r="D43" s="64" t="s">
        <v>213</v>
      </c>
      <c r="E43" s="64">
        <v>21101</v>
      </c>
      <c r="F43" s="64">
        <v>2000</v>
      </c>
      <c r="G43" s="67">
        <v>1800</v>
      </c>
      <c r="H43" s="64">
        <v>2000</v>
      </c>
      <c r="I43" s="68">
        <v>14</v>
      </c>
      <c r="J43" s="64">
        <v>368</v>
      </c>
      <c r="K43" s="64" t="s">
        <v>139</v>
      </c>
      <c r="L43" s="64">
        <v>11</v>
      </c>
      <c r="M43" s="69">
        <v>8</v>
      </c>
      <c r="N43" s="69">
        <v>50</v>
      </c>
      <c r="O43" s="69">
        <v>42</v>
      </c>
      <c r="P43" s="69">
        <v>0</v>
      </c>
      <c r="Q43" s="64">
        <v>0</v>
      </c>
      <c r="R43" s="64"/>
      <c r="S43" s="64"/>
      <c r="T43" s="64"/>
      <c r="U43" s="64"/>
      <c r="V43" s="64"/>
      <c r="W43" s="64" t="s">
        <v>145</v>
      </c>
      <c r="X43" s="64" t="s">
        <v>146</v>
      </c>
      <c r="Y43" s="64"/>
      <c r="Z43" s="64"/>
      <c r="AA43" s="65"/>
    </row>
    <row r="44" spans="1:27" s="66" customFormat="1" ht="12.75" customHeight="1" x14ac:dyDescent="0.25">
      <c r="A44" s="64" t="s">
        <v>135</v>
      </c>
      <c r="B44" s="64" t="s">
        <v>136</v>
      </c>
      <c r="C44" s="64" t="s">
        <v>214</v>
      </c>
      <c r="D44" s="64" t="s">
        <v>215</v>
      </c>
      <c r="E44" s="64">
        <v>21101</v>
      </c>
      <c r="F44" s="64">
        <v>1782</v>
      </c>
      <c r="G44" s="67">
        <v>1604</v>
      </c>
      <c r="H44" s="64">
        <v>1782</v>
      </c>
      <c r="I44" s="64">
        <v>81</v>
      </c>
      <c r="J44" s="64">
        <v>368</v>
      </c>
      <c r="K44" s="64" t="s">
        <v>139</v>
      </c>
      <c r="L44" s="64">
        <v>11</v>
      </c>
      <c r="M44" s="69">
        <v>8</v>
      </c>
      <c r="N44" s="69">
        <v>50</v>
      </c>
      <c r="O44" s="69">
        <v>42</v>
      </c>
      <c r="P44" s="69">
        <v>0</v>
      </c>
      <c r="Q44" s="64">
        <v>0</v>
      </c>
      <c r="R44" s="64"/>
      <c r="S44" s="64"/>
      <c r="T44" s="64"/>
      <c r="U44" s="64"/>
      <c r="V44" s="64"/>
      <c r="W44" s="64" t="s">
        <v>145</v>
      </c>
      <c r="X44" s="64" t="s">
        <v>146</v>
      </c>
      <c r="Y44" s="64"/>
      <c r="Z44" s="64"/>
      <c r="AA44" s="65"/>
    </row>
    <row r="45" spans="1:27" s="66" customFormat="1" ht="12.75" customHeight="1" x14ac:dyDescent="0.25">
      <c r="A45" s="64" t="s">
        <v>135</v>
      </c>
      <c r="B45" s="64" t="s">
        <v>136</v>
      </c>
      <c r="C45" s="64" t="s">
        <v>216</v>
      </c>
      <c r="D45" s="64" t="s">
        <v>217</v>
      </c>
      <c r="E45" s="64">
        <v>21101</v>
      </c>
      <c r="F45" s="64">
        <v>510</v>
      </c>
      <c r="G45" s="67">
        <v>459</v>
      </c>
      <c r="H45" s="64">
        <v>510</v>
      </c>
      <c r="I45" s="64">
        <v>17</v>
      </c>
      <c r="J45" s="64">
        <v>368</v>
      </c>
      <c r="K45" s="64" t="s">
        <v>139</v>
      </c>
      <c r="L45" s="64">
        <v>11</v>
      </c>
      <c r="M45" s="69">
        <v>8</v>
      </c>
      <c r="N45" s="69">
        <v>50</v>
      </c>
      <c r="O45" s="69">
        <v>42</v>
      </c>
      <c r="P45" s="69">
        <v>0</v>
      </c>
      <c r="Q45" s="64">
        <v>0</v>
      </c>
      <c r="R45" s="64"/>
      <c r="S45" s="64"/>
      <c r="T45" s="64"/>
      <c r="U45" s="64"/>
      <c r="V45" s="64"/>
      <c r="W45" s="64" t="s">
        <v>145</v>
      </c>
      <c r="X45" s="64" t="s">
        <v>146</v>
      </c>
      <c r="Y45" s="64"/>
      <c r="Z45" s="64"/>
      <c r="AA45" s="65"/>
    </row>
    <row r="46" spans="1:27" s="66" customFormat="1" ht="12.75" customHeight="1" x14ac:dyDescent="0.25">
      <c r="A46" s="64" t="s">
        <v>135</v>
      </c>
      <c r="B46" s="64" t="s">
        <v>136</v>
      </c>
      <c r="C46" s="64" t="s">
        <v>218</v>
      </c>
      <c r="D46" s="64" t="s">
        <v>219</v>
      </c>
      <c r="E46" s="64">
        <v>21101</v>
      </c>
      <c r="F46" s="64">
        <v>2200</v>
      </c>
      <c r="G46" s="67">
        <v>1980</v>
      </c>
      <c r="H46" s="64">
        <v>2200</v>
      </c>
      <c r="I46" s="64">
        <v>153</v>
      </c>
      <c r="J46" s="64">
        <v>368</v>
      </c>
      <c r="K46" s="64" t="s">
        <v>139</v>
      </c>
      <c r="L46" s="64">
        <v>11</v>
      </c>
      <c r="M46" s="69">
        <v>8</v>
      </c>
      <c r="N46" s="69">
        <v>50</v>
      </c>
      <c r="O46" s="69">
        <v>42</v>
      </c>
      <c r="P46" s="69">
        <v>0</v>
      </c>
      <c r="Q46" s="64">
        <v>0</v>
      </c>
      <c r="R46" s="64"/>
      <c r="S46" s="64"/>
      <c r="T46" s="64"/>
      <c r="U46" s="64"/>
      <c r="V46" s="64"/>
      <c r="W46" s="64" t="s">
        <v>145</v>
      </c>
      <c r="X46" s="64" t="s">
        <v>146</v>
      </c>
      <c r="Y46" s="64"/>
      <c r="Z46" s="64"/>
      <c r="AA46" s="65"/>
    </row>
    <row r="47" spans="1:27" s="66" customFormat="1" ht="12.75" customHeight="1" x14ac:dyDescent="0.25">
      <c r="A47" s="64" t="s">
        <v>135</v>
      </c>
      <c r="B47" s="64" t="s">
        <v>136</v>
      </c>
      <c r="C47" s="64" t="s">
        <v>220</v>
      </c>
      <c r="D47" s="64" t="s">
        <v>221</v>
      </c>
      <c r="E47" s="64">
        <v>21101</v>
      </c>
      <c r="F47" s="64">
        <v>544</v>
      </c>
      <c r="G47" s="67">
        <v>490</v>
      </c>
      <c r="H47" s="64">
        <v>544</v>
      </c>
      <c r="I47" s="64">
        <v>20</v>
      </c>
      <c r="J47" s="64">
        <v>368</v>
      </c>
      <c r="K47" s="64" t="s">
        <v>139</v>
      </c>
      <c r="L47" s="64">
        <v>11</v>
      </c>
      <c r="M47" s="69">
        <v>8</v>
      </c>
      <c r="N47" s="69">
        <v>50</v>
      </c>
      <c r="O47" s="69">
        <v>42</v>
      </c>
      <c r="P47" s="69">
        <v>0</v>
      </c>
      <c r="Q47" s="64">
        <v>0</v>
      </c>
      <c r="R47" s="64"/>
      <c r="S47" s="64"/>
      <c r="T47" s="64"/>
      <c r="U47" s="64"/>
      <c r="V47" s="64"/>
      <c r="W47" s="64" t="s">
        <v>145</v>
      </c>
      <c r="X47" s="64" t="s">
        <v>146</v>
      </c>
      <c r="Y47" s="64"/>
      <c r="Z47" s="64"/>
      <c r="AA47" s="65"/>
    </row>
    <row r="48" spans="1:27" s="66" customFormat="1" ht="12.75" customHeight="1" x14ac:dyDescent="0.25">
      <c r="A48" s="64" t="s">
        <v>135</v>
      </c>
      <c r="B48" s="64" t="s">
        <v>136</v>
      </c>
      <c r="C48" s="64" t="s">
        <v>222</v>
      </c>
      <c r="D48" s="64" t="s">
        <v>223</v>
      </c>
      <c r="E48" s="64">
        <v>21101</v>
      </c>
      <c r="F48" s="64">
        <v>500</v>
      </c>
      <c r="G48" s="67">
        <v>450</v>
      </c>
      <c r="H48" s="64">
        <v>500</v>
      </c>
      <c r="I48" s="64">
        <v>27</v>
      </c>
      <c r="J48" s="64">
        <v>368</v>
      </c>
      <c r="K48" s="64" t="s">
        <v>139</v>
      </c>
      <c r="L48" s="64">
        <v>11</v>
      </c>
      <c r="M48" s="69">
        <v>8</v>
      </c>
      <c r="N48" s="69">
        <v>50</v>
      </c>
      <c r="O48" s="69">
        <v>42</v>
      </c>
      <c r="P48" s="69">
        <v>0</v>
      </c>
      <c r="Q48" s="64">
        <v>0</v>
      </c>
      <c r="R48" s="64"/>
      <c r="S48" s="64"/>
      <c r="T48" s="64"/>
      <c r="U48" s="64"/>
      <c r="V48" s="64"/>
      <c r="W48" s="64" t="s">
        <v>145</v>
      </c>
      <c r="X48" s="64" t="s">
        <v>146</v>
      </c>
      <c r="Y48" s="64"/>
      <c r="Z48" s="64"/>
      <c r="AA48" s="65"/>
    </row>
    <row r="49" spans="1:27" s="66" customFormat="1" ht="12.75" customHeight="1" x14ac:dyDescent="0.25">
      <c r="A49" s="64" t="s">
        <v>135</v>
      </c>
      <c r="B49" s="64" t="s">
        <v>136</v>
      </c>
      <c r="C49" s="64" t="s">
        <v>224</v>
      </c>
      <c r="D49" s="64" t="s">
        <v>225</v>
      </c>
      <c r="E49" s="64">
        <v>21101</v>
      </c>
      <c r="F49" s="64">
        <v>1015</v>
      </c>
      <c r="G49" s="67">
        <v>914</v>
      </c>
      <c r="H49" s="64">
        <v>1015</v>
      </c>
      <c r="I49" s="64">
        <v>100</v>
      </c>
      <c r="J49" s="64">
        <v>368</v>
      </c>
      <c r="K49" s="64" t="s">
        <v>139</v>
      </c>
      <c r="L49" s="64">
        <v>11</v>
      </c>
      <c r="M49" s="69">
        <v>8</v>
      </c>
      <c r="N49" s="69">
        <v>50</v>
      </c>
      <c r="O49" s="69">
        <v>42</v>
      </c>
      <c r="P49" s="69">
        <v>0</v>
      </c>
      <c r="Q49" s="64">
        <v>0</v>
      </c>
      <c r="R49" s="64"/>
      <c r="S49" s="64"/>
      <c r="T49" s="64"/>
      <c r="U49" s="64"/>
      <c r="V49" s="64"/>
      <c r="W49" s="64" t="s">
        <v>145</v>
      </c>
      <c r="X49" s="64" t="s">
        <v>146</v>
      </c>
      <c r="Y49" s="64"/>
      <c r="Z49" s="64"/>
      <c r="AA49" s="65"/>
    </row>
    <row r="50" spans="1:27" s="66" customFormat="1" ht="12.75" customHeight="1" x14ac:dyDescent="0.25">
      <c r="A50" s="64" t="s">
        <v>135</v>
      </c>
      <c r="B50" s="64" t="s">
        <v>136</v>
      </c>
      <c r="C50" s="64" t="s">
        <v>226</v>
      </c>
      <c r="D50" s="64" t="s">
        <v>227</v>
      </c>
      <c r="E50" s="64">
        <v>21101</v>
      </c>
      <c r="F50" s="64">
        <v>1000</v>
      </c>
      <c r="G50" s="67">
        <v>900</v>
      </c>
      <c r="H50" s="64">
        <v>1000</v>
      </c>
      <c r="I50" s="64">
        <v>500</v>
      </c>
      <c r="J50" s="64">
        <v>368</v>
      </c>
      <c r="K50" s="64" t="s">
        <v>139</v>
      </c>
      <c r="L50" s="64">
        <v>11</v>
      </c>
      <c r="M50" s="69">
        <v>8</v>
      </c>
      <c r="N50" s="69">
        <v>50</v>
      </c>
      <c r="O50" s="69">
        <v>42</v>
      </c>
      <c r="P50" s="69">
        <v>0</v>
      </c>
      <c r="Q50" s="64">
        <v>0</v>
      </c>
      <c r="R50" s="64"/>
      <c r="S50" s="64"/>
      <c r="T50" s="64"/>
      <c r="U50" s="64"/>
      <c r="V50" s="64"/>
      <c r="W50" s="64" t="s">
        <v>145</v>
      </c>
      <c r="X50" s="64" t="s">
        <v>146</v>
      </c>
      <c r="Y50" s="64"/>
      <c r="Z50" s="64"/>
      <c r="AA50" s="65"/>
    </row>
    <row r="51" spans="1:27" s="66" customFormat="1" ht="12.75" customHeight="1" x14ac:dyDescent="0.25">
      <c r="A51" s="64" t="s">
        <v>135</v>
      </c>
      <c r="B51" s="64" t="s">
        <v>136</v>
      </c>
      <c r="C51" s="64" t="s">
        <v>228</v>
      </c>
      <c r="D51" s="64" t="s">
        <v>229</v>
      </c>
      <c r="E51" s="64">
        <v>21101</v>
      </c>
      <c r="F51" s="64">
        <v>33800</v>
      </c>
      <c r="G51" s="67">
        <v>30420</v>
      </c>
      <c r="H51" s="64">
        <v>33800</v>
      </c>
      <c r="I51" s="64">
        <v>200</v>
      </c>
      <c r="J51" s="64">
        <v>368</v>
      </c>
      <c r="K51" s="64" t="s">
        <v>139</v>
      </c>
      <c r="L51" s="64">
        <v>11</v>
      </c>
      <c r="M51" s="69">
        <v>8</v>
      </c>
      <c r="N51" s="69">
        <v>50</v>
      </c>
      <c r="O51" s="69">
        <v>42</v>
      </c>
      <c r="P51" s="69">
        <v>0</v>
      </c>
      <c r="Q51" s="64">
        <v>0</v>
      </c>
      <c r="R51" s="64"/>
      <c r="S51" s="64"/>
      <c r="T51" s="64"/>
      <c r="U51" s="64"/>
      <c r="V51" s="64"/>
      <c r="W51" s="64" t="s">
        <v>145</v>
      </c>
      <c r="X51" s="64" t="s">
        <v>146</v>
      </c>
      <c r="Y51" s="64"/>
      <c r="Z51" s="64"/>
      <c r="AA51" s="65"/>
    </row>
    <row r="52" spans="1:27" s="66" customFormat="1" ht="12.75" customHeight="1" x14ac:dyDescent="0.25">
      <c r="A52" s="64" t="s">
        <v>135</v>
      </c>
      <c r="B52" s="64" t="s">
        <v>136</v>
      </c>
      <c r="C52" s="64" t="s">
        <v>230</v>
      </c>
      <c r="D52" s="64" t="s">
        <v>231</v>
      </c>
      <c r="E52" s="64">
        <v>21101</v>
      </c>
      <c r="F52" s="64">
        <v>1094</v>
      </c>
      <c r="G52" s="67">
        <v>984</v>
      </c>
      <c r="H52" s="64">
        <v>1094</v>
      </c>
      <c r="I52" s="64">
        <v>91</v>
      </c>
      <c r="J52" s="64">
        <v>368</v>
      </c>
      <c r="K52" s="64" t="s">
        <v>139</v>
      </c>
      <c r="L52" s="64">
        <v>11</v>
      </c>
      <c r="M52" s="69">
        <v>8</v>
      </c>
      <c r="N52" s="69">
        <v>50</v>
      </c>
      <c r="O52" s="69">
        <v>42</v>
      </c>
      <c r="P52" s="69">
        <v>0</v>
      </c>
      <c r="Q52" s="64">
        <v>0</v>
      </c>
      <c r="R52" s="64"/>
      <c r="S52" s="64"/>
      <c r="T52" s="64"/>
      <c r="U52" s="64"/>
      <c r="V52" s="64"/>
      <c r="W52" s="64" t="s">
        <v>145</v>
      </c>
      <c r="X52" s="64" t="s">
        <v>146</v>
      </c>
      <c r="Y52" s="64"/>
      <c r="Z52" s="64"/>
      <c r="AA52" s="65"/>
    </row>
    <row r="53" spans="1:27" s="66" customFormat="1" ht="12.75" customHeight="1" x14ac:dyDescent="0.25">
      <c r="A53" s="64" t="s">
        <v>135</v>
      </c>
      <c r="B53" s="64" t="s">
        <v>136</v>
      </c>
      <c r="C53" s="64" t="s">
        <v>232</v>
      </c>
      <c r="D53" s="64" t="s">
        <v>233</v>
      </c>
      <c r="E53" s="64">
        <v>21201</v>
      </c>
      <c r="F53" s="64">
        <v>428367</v>
      </c>
      <c r="G53" s="64">
        <v>385530</v>
      </c>
      <c r="H53" s="64">
        <v>428367</v>
      </c>
      <c r="I53" s="64">
        <v>102</v>
      </c>
      <c r="J53" s="64">
        <v>368</v>
      </c>
      <c r="K53" s="64" t="s">
        <v>139</v>
      </c>
      <c r="L53" s="64">
        <v>11</v>
      </c>
      <c r="M53" s="64">
        <v>6</v>
      </c>
      <c r="N53" s="64">
        <v>58</v>
      </c>
      <c r="O53" s="64">
        <v>36</v>
      </c>
      <c r="P53" s="64">
        <v>0</v>
      </c>
      <c r="Q53" s="64">
        <v>0</v>
      </c>
      <c r="R53" s="64"/>
      <c r="S53" s="64"/>
      <c r="T53" s="64"/>
      <c r="U53" s="64"/>
      <c r="V53" s="64"/>
      <c r="W53" s="64" t="s">
        <v>145</v>
      </c>
      <c r="X53" s="64" t="s">
        <v>234</v>
      </c>
      <c r="Y53" s="64"/>
      <c r="Z53" s="64"/>
      <c r="AA53" s="65"/>
    </row>
    <row r="54" spans="1:27" s="66" customFormat="1" ht="12.75" customHeight="1" x14ac:dyDescent="0.25">
      <c r="A54" s="64" t="s">
        <v>135</v>
      </c>
      <c r="B54" s="64" t="s">
        <v>136</v>
      </c>
      <c r="C54" s="64" t="s">
        <v>235</v>
      </c>
      <c r="D54" s="64" t="s">
        <v>236</v>
      </c>
      <c r="E54" s="64">
        <v>21401</v>
      </c>
      <c r="F54" s="64">
        <v>23645</v>
      </c>
      <c r="G54" s="64">
        <v>21280</v>
      </c>
      <c r="H54" s="64">
        <v>23645</v>
      </c>
      <c r="I54" s="64">
        <v>65</v>
      </c>
      <c r="J54" s="64">
        <v>368</v>
      </c>
      <c r="K54" s="64" t="s">
        <v>139</v>
      </c>
      <c r="L54" s="64">
        <v>11</v>
      </c>
      <c r="M54" s="64">
        <v>100</v>
      </c>
      <c r="N54" s="64">
        <v>0</v>
      </c>
      <c r="O54" s="64">
        <v>0</v>
      </c>
      <c r="P54" s="64">
        <v>0</v>
      </c>
      <c r="Q54" s="64">
        <v>0</v>
      </c>
      <c r="R54" s="64"/>
      <c r="S54" s="64"/>
      <c r="T54" s="64"/>
      <c r="U54" s="64"/>
      <c r="V54" s="64"/>
      <c r="W54" s="64" t="s">
        <v>145</v>
      </c>
      <c r="X54" s="64" t="s">
        <v>234</v>
      </c>
      <c r="Y54" s="64"/>
      <c r="Z54" s="64"/>
      <c r="AA54" s="65"/>
    </row>
    <row r="55" spans="1:27" s="66" customFormat="1" ht="12.75" customHeight="1" x14ac:dyDescent="0.25">
      <c r="A55" s="64" t="s">
        <v>135</v>
      </c>
      <c r="B55" s="64" t="s">
        <v>136</v>
      </c>
      <c r="C55" s="64" t="s">
        <v>237</v>
      </c>
      <c r="D55" s="64" t="s">
        <v>238</v>
      </c>
      <c r="E55" s="64">
        <v>21501</v>
      </c>
      <c r="F55" s="64">
        <v>479608</v>
      </c>
      <c r="G55" s="70">
        <v>431647</v>
      </c>
      <c r="H55" s="64">
        <v>479608</v>
      </c>
      <c r="I55" s="64">
        <v>527</v>
      </c>
      <c r="J55" s="64">
        <v>368</v>
      </c>
      <c r="K55" s="64" t="s">
        <v>139</v>
      </c>
      <c r="L55" s="64">
        <v>11</v>
      </c>
      <c r="M55" s="64">
        <v>73</v>
      </c>
      <c r="N55" s="64">
        <v>18</v>
      </c>
      <c r="O55" s="64">
        <v>9</v>
      </c>
      <c r="P55" s="64">
        <v>0</v>
      </c>
      <c r="Q55" s="64">
        <v>0</v>
      </c>
      <c r="R55" s="64"/>
      <c r="S55" s="64"/>
      <c r="T55" s="64"/>
      <c r="U55" s="64"/>
      <c r="V55" s="64"/>
      <c r="W55" s="64" t="s">
        <v>145</v>
      </c>
      <c r="X55" s="64" t="s">
        <v>234</v>
      </c>
      <c r="Y55" s="64"/>
      <c r="Z55" s="64"/>
      <c r="AA55" s="65"/>
    </row>
    <row r="56" spans="1:27" s="66" customFormat="1" ht="12.75" customHeight="1" x14ac:dyDescent="0.25">
      <c r="A56" s="64" t="s">
        <v>135</v>
      </c>
      <c r="B56" s="64" t="s">
        <v>136</v>
      </c>
      <c r="C56" s="64" t="s">
        <v>239</v>
      </c>
      <c r="D56" s="64" t="s">
        <v>240</v>
      </c>
      <c r="E56" s="64">
        <v>21502</v>
      </c>
      <c r="F56" s="64">
        <v>944689</v>
      </c>
      <c r="G56" s="70">
        <v>850220</v>
      </c>
      <c r="H56" s="64">
        <v>944689</v>
      </c>
      <c r="I56" s="64">
        <v>1817</v>
      </c>
      <c r="J56" s="64">
        <v>368</v>
      </c>
      <c r="K56" s="64" t="s">
        <v>139</v>
      </c>
      <c r="L56" s="64">
        <v>11</v>
      </c>
      <c r="M56" s="64">
        <v>100</v>
      </c>
      <c r="N56" s="64">
        <v>0</v>
      </c>
      <c r="O56" s="64">
        <v>0</v>
      </c>
      <c r="P56" s="64">
        <v>0</v>
      </c>
      <c r="Q56" s="64">
        <v>0</v>
      </c>
      <c r="R56" s="64"/>
      <c r="S56" s="64"/>
      <c r="T56" s="64"/>
      <c r="U56" s="64"/>
      <c r="V56" s="64"/>
      <c r="W56" s="64" t="s">
        <v>145</v>
      </c>
      <c r="X56" s="64" t="s">
        <v>234</v>
      </c>
      <c r="Y56" s="64"/>
      <c r="Z56" s="64"/>
      <c r="AA56" s="65"/>
    </row>
    <row r="57" spans="1:27" s="66" customFormat="1" ht="12.75" customHeight="1" x14ac:dyDescent="0.25">
      <c r="A57" s="64" t="s">
        <v>135</v>
      </c>
      <c r="B57" s="64" t="s">
        <v>136</v>
      </c>
      <c r="C57" s="64" t="s">
        <v>241</v>
      </c>
      <c r="D57" s="64" t="s">
        <v>242</v>
      </c>
      <c r="E57" s="64">
        <v>21601</v>
      </c>
      <c r="F57" s="70">
        <v>2950</v>
      </c>
      <c r="G57" s="70">
        <v>2655</v>
      </c>
      <c r="H57" s="70">
        <v>2950</v>
      </c>
      <c r="I57" s="64">
        <v>10</v>
      </c>
      <c r="J57" s="64">
        <v>368</v>
      </c>
      <c r="K57" s="64" t="s">
        <v>139</v>
      </c>
      <c r="L57" s="64">
        <v>11</v>
      </c>
      <c r="M57" s="64">
        <v>8</v>
      </c>
      <c r="N57" s="64">
        <v>45</v>
      </c>
      <c r="O57" s="64">
        <v>47</v>
      </c>
      <c r="P57" s="64">
        <v>0</v>
      </c>
      <c r="Q57" s="64">
        <v>0</v>
      </c>
      <c r="R57" s="64"/>
      <c r="S57" s="64"/>
      <c r="T57" s="64"/>
      <c r="U57" s="64"/>
      <c r="V57" s="64"/>
      <c r="W57" s="64" t="s">
        <v>145</v>
      </c>
      <c r="X57" s="64" t="s">
        <v>234</v>
      </c>
      <c r="Y57" s="64"/>
      <c r="Z57" s="64"/>
      <c r="AA57" s="65"/>
    </row>
    <row r="58" spans="1:27" s="66" customFormat="1" ht="12.75" customHeight="1" x14ac:dyDescent="0.25">
      <c r="A58" s="64" t="s">
        <v>135</v>
      </c>
      <c r="B58" s="64" t="s">
        <v>136</v>
      </c>
      <c r="C58" s="64" t="s">
        <v>243</v>
      </c>
      <c r="D58" s="64" t="s">
        <v>244</v>
      </c>
      <c r="E58" s="64">
        <v>21601</v>
      </c>
      <c r="F58" s="70">
        <v>7950</v>
      </c>
      <c r="G58" s="70">
        <v>7155</v>
      </c>
      <c r="H58" s="70">
        <v>7950</v>
      </c>
      <c r="I58" s="64">
        <v>30</v>
      </c>
      <c r="J58" s="64">
        <v>368</v>
      </c>
      <c r="K58" s="64" t="s">
        <v>139</v>
      </c>
      <c r="L58" s="64">
        <v>11</v>
      </c>
      <c r="M58" s="64">
        <v>8</v>
      </c>
      <c r="N58" s="64">
        <v>45</v>
      </c>
      <c r="O58" s="64">
        <v>47</v>
      </c>
      <c r="P58" s="64">
        <v>0</v>
      </c>
      <c r="Q58" s="64">
        <v>0</v>
      </c>
      <c r="R58" s="64"/>
      <c r="S58" s="64"/>
      <c r="T58" s="64"/>
      <c r="U58" s="64"/>
      <c r="V58" s="64"/>
      <c r="W58" s="64" t="s">
        <v>145</v>
      </c>
      <c r="X58" s="64" t="s">
        <v>234</v>
      </c>
      <c r="Y58" s="64"/>
      <c r="Z58" s="64"/>
      <c r="AA58" s="65"/>
    </row>
    <row r="59" spans="1:27" s="66" customFormat="1" ht="12.75" customHeight="1" x14ac:dyDescent="0.25">
      <c r="A59" s="64" t="s">
        <v>135</v>
      </c>
      <c r="B59" s="64" t="s">
        <v>136</v>
      </c>
      <c r="C59" s="64" t="s">
        <v>245</v>
      </c>
      <c r="D59" s="64" t="s">
        <v>246</v>
      </c>
      <c r="E59" s="64">
        <v>21601</v>
      </c>
      <c r="F59" s="70">
        <v>2700</v>
      </c>
      <c r="G59" s="70">
        <v>2430</v>
      </c>
      <c r="H59" s="70">
        <v>2700</v>
      </c>
      <c r="I59" s="64">
        <v>100</v>
      </c>
      <c r="J59" s="68">
        <v>278</v>
      </c>
      <c r="K59" s="64" t="s">
        <v>139</v>
      </c>
      <c r="L59" s="64">
        <v>11</v>
      </c>
      <c r="M59" s="64">
        <v>8</v>
      </c>
      <c r="N59" s="64">
        <v>45</v>
      </c>
      <c r="O59" s="64">
        <v>47</v>
      </c>
      <c r="P59" s="64">
        <v>0</v>
      </c>
      <c r="Q59" s="64">
        <v>0</v>
      </c>
      <c r="R59" s="64"/>
      <c r="S59" s="64"/>
      <c r="T59" s="64"/>
      <c r="U59" s="64"/>
      <c r="V59" s="64"/>
      <c r="W59" s="64" t="s">
        <v>145</v>
      </c>
      <c r="X59" s="64" t="s">
        <v>234</v>
      </c>
      <c r="Y59" s="64"/>
      <c r="Z59" s="64"/>
      <c r="AA59" s="65"/>
    </row>
    <row r="60" spans="1:27" s="66" customFormat="1" ht="12.75" customHeight="1" x14ac:dyDescent="0.25">
      <c r="A60" s="64" t="s">
        <v>135</v>
      </c>
      <c r="B60" s="64" t="s">
        <v>136</v>
      </c>
      <c r="C60" s="64" t="s">
        <v>247</v>
      </c>
      <c r="D60" s="64" t="s">
        <v>248</v>
      </c>
      <c r="E60" s="64">
        <v>21601</v>
      </c>
      <c r="F60" s="70">
        <v>1440</v>
      </c>
      <c r="G60" s="70">
        <v>1296</v>
      </c>
      <c r="H60" s="70">
        <v>1440</v>
      </c>
      <c r="I60" s="64">
        <v>20</v>
      </c>
      <c r="J60" s="68">
        <v>278</v>
      </c>
      <c r="K60" s="64" t="s">
        <v>139</v>
      </c>
      <c r="L60" s="64">
        <v>11</v>
      </c>
      <c r="M60" s="64">
        <v>8</v>
      </c>
      <c r="N60" s="64">
        <v>45</v>
      </c>
      <c r="O60" s="64">
        <v>47</v>
      </c>
      <c r="P60" s="64">
        <v>0</v>
      </c>
      <c r="Q60" s="64">
        <v>0</v>
      </c>
      <c r="R60" s="64"/>
      <c r="S60" s="64"/>
      <c r="T60" s="64"/>
      <c r="U60" s="64"/>
      <c r="V60" s="64"/>
      <c r="W60" s="64" t="s">
        <v>145</v>
      </c>
      <c r="X60" s="64" t="s">
        <v>234</v>
      </c>
      <c r="Y60" s="64"/>
      <c r="Z60" s="64"/>
      <c r="AA60" s="65"/>
    </row>
    <row r="61" spans="1:27" s="66" customFormat="1" ht="12.75" customHeight="1" x14ac:dyDescent="0.25">
      <c r="A61" s="64" t="s">
        <v>135</v>
      </c>
      <c r="B61" s="64" t="s">
        <v>136</v>
      </c>
      <c r="C61" s="64" t="s">
        <v>249</v>
      </c>
      <c r="D61" s="64" t="s">
        <v>250</v>
      </c>
      <c r="E61" s="64">
        <v>21601</v>
      </c>
      <c r="F61" s="70">
        <v>8200</v>
      </c>
      <c r="G61" s="70">
        <v>7380</v>
      </c>
      <c r="H61" s="70">
        <v>8200</v>
      </c>
      <c r="I61" s="64">
        <v>100</v>
      </c>
      <c r="J61" s="68">
        <v>264</v>
      </c>
      <c r="K61" s="64" t="s">
        <v>139</v>
      </c>
      <c r="L61" s="64">
        <v>11</v>
      </c>
      <c r="M61" s="64">
        <v>8</v>
      </c>
      <c r="N61" s="64">
        <v>45</v>
      </c>
      <c r="O61" s="64">
        <v>47</v>
      </c>
      <c r="P61" s="64">
        <v>0</v>
      </c>
      <c r="Q61" s="64">
        <v>0</v>
      </c>
      <c r="R61" s="64"/>
      <c r="S61" s="64"/>
      <c r="T61" s="64"/>
      <c r="U61" s="64"/>
      <c r="V61" s="64"/>
      <c r="W61" s="64" t="s">
        <v>145</v>
      </c>
      <c r="X61" s="64" t="s">
        <v>234</v>
      </c>
      <c r="Y61" s="64"/>
      <c r="Z61" s="64"/>
      <c r="AA61" s="65"/>
    </row>
    <row r="62" spans="1:27" s="66" customFormat="1" ht="12.75" customHeight="1" x14ac:dyDescent="0.25">
      <c r="A62" s="64" t="s">
        <v>135</v>
      </c>
      <c r="B62" s="64" t="s">
        <v>136</v>
      </c>
      <c r="C62" s="64" t="s">
        <v>251</v>
      </c>
      <c r="D62" s="64" t="s">
        <v>252</v>
      </c>
      <c r="E62" s="64">
        <v>21601</v>
      </c>
      <c r="F62" s="70">
        <v>7800</v>
      </c>
      <c r="G62" s="70">
        <v>7020</v>
      </c>
      <c r="H62" s="70">
        <v>7800</v>
      </c>
      <c r="I62" s="64">
        <v>100</v>
      </c>
      <c r="J62" s="64">
        <v>368</v>
      </c>
      <c r="K62" s="64" t="s">
        <v>139</v>
      </c>
      <c r="L62" s="64">
        <v>11</v>
      </c>
      <c r="M62" s="64">
        <v>8</v>
      </c>
      <c r="N62" s="64">
        <v>45</v>
      </c>
      <c r="O62" s="64">
        <v>47</v>
      </c>
      <c r="P62" s="64">
        <v>0</v>
      </c>
      <c r="Q62" s="64">
        <v>0</v>
      </c>
      <c r="R62" s="64"/>
      <c r="S62" s="64"/>
      <c r="T62" s="64"/>
      <c r="U62" s="64"/>
      <c r="V62" s="64"/>
      <c r="W62" s="64" t="s">
        <v>145</v>
      </c>
      <c r="X62" s="64" t="s">
        <v>234</v>
      </c>
      <c r="Y62" s="64"/>
      <c r="Z62" s="64"/>
      <c r="AA62" s="65"/>
    </row>
    <row r="63" spans="1:27" s="66" customFormat="1" ht="12.75" customHeight="1" x14ac:dyDescent="0.25">
      <c r="A63" s="64" t="s">
        <v>135</v>
      </c>
      <c r="B63" s="64" t="s">
        <v>136</v>
      </c>
      <c r="C63" s="64" t="s">
        <v>253</v>
      </c>
      <c r="D63" s="64" t="s">
        <v>254</v>
      </c>
      <c r="E63" s="64">
        <v>21601</v>
      </c>
      <c r="F63" s="70">
        <v>1150</v>
      </c>
      <c r="G63" s="70">
        <v>1035</v>
      </c>
      <c r="H63" s="70">
        <v>1150</v>
      </c>
      <c r="I63" s="64">
        <v>50</v>
      </c>
      <c r="J63" s="64">
        <v>368</v>
      </c>
      <c r="K63" s="64" t="s">
        <v>139</v>
      </c>
      <c r="L63" s="64">
        <v>11</v>
      </c>
      <c r="M63" s="64">
        <v>8</v>
      </c>
      <c r="N63" s="64">
        <v>45</v>
      </c>
      <c r="O63" s="64">
        <v>47</v>
      </c>
      <c r="P63" s="64">
        <v>0</v>
      </c>
      <c r="Q63" s="64">
        <v>0</v>
      </c>
      <c r="R63" s="64"/>
      <c r="S63" s="64"/>
      <c r="T63" s="64"/>
      <c r="U63" s="64"/>
      <c r="V63" s="64"/>
      <c r="W63" s="64" t="s">
        <v>145</v>
      </c>
      <c r="X63" s="64" t="s">
        <v>234</v>
      </c>
      <c r="Y63" s="64"/>
      <c r="Z63" s="64"/>
      <c r="AA63" s="65"/>
    </row>
    <row r="64" spans="1:27" s="66" customFormat="1" ht="12.75" customHeight="1" x14ac:dyDescent="0.25">
      <c r="A64" s="64" t="s">
        <v>135</v>
      </c>
      <c r="B64" s="64" t="s">
        <v>136</v>
      </c>
      <c r="C64" s="64" t="s">
        <v>255</v>
      </c>
      <c r="D64" s="64" t="s">
        <v>256</v>
      </c>
      <c r="E64" s="64">
        <v>21601</v>
      </c>
      <c r="F64" s="70">
        <v>3000</v>
      </c>
      <c r="G64" s="70">
        <v>2700</v>
      </c>
      <c r="H64" s="70">
        <v>3000</v>
      </c>
      <c r="I64" s="64">
        <v>150</v>
      </c>
      <c r="J64" s="68">
        <v>287</v>
      </c>
      <c r="K64" s="64" t="s">
        <v>139</v>
      </c>
      <c r="L64" s="64">
        <v>11</v>
      </c>
      <c r="M64" s="64">
        <v>8</v>
      </c>
      <c r="N64" s="64">
        <v>45</v>
      </c>
      <c r="O64" s="64">
        <v>47</v>
      </c>
      <c r="P64" s="64">
        <v>0</v>
      </c>
      <c r="Q64" s="64">
        <v>0</v>
      </c>
      <c r="R64" s="64"/>
      <c r="S64" s="64"/>
      <c r="T64" s="64"/>
      <c r="U64" s="64"/>
      <c r="V64" s="64"/>
      <c r="W64" s="64" t="s">
        <v>145</v>
      </c>
      <c r="X64" s="64" t="s">
        <v>234</v>
      </c>
      <c r="Y64" s="64"/>
      <c r="Z64" s="64"/>
      <c r="AA64" s="65"/>
    </row>
    <row r="65" spans="1:27" s="66" customFormat="1" ht="12.75" customHeight="1" x14ac:dyDescent="0.25">
      <c r="A65" s="64" t="s">
        <v>135</v>
      </c>
      <c r="B65" s="64" t="s">
        <v>136</v>
      </c>
      <c r="C65" s="64" t="s">
        <v>257</v>
      </c>
      <c r="D65" s="64" t="s">
        <v>258</v>
      </c>
      <c r="E65" s="64">
        <v>21601</v>
      </c>
      <c r="F65" s="70">
        <v>1640</v>
      </c>
      <c r="G65" s="70">
        <v>1476</v>
      </c>
      <c r="H65" s="70">
        <v>1640</v>
      </c>
      <c r="I65" s="64">
        <v>20</v>
      </c>
      <c r="J65" s="68">
        <v>264</v>
      </c>
      <c r="K65" s="64" t="s">
        <v>139</v>
      </c>
      <c r="L65" s="64">
        <v>11</v>
      </c>
      <c r="M65" s="64">
        <v>8</v>
      </c>
      <c r="N65" s="64">
        <v>45</v>
      </c>
      <c r="O65" s="64">
        <v>47</v>
      </c>
      <c r="P65" s="64">
        <v>0</v>
      </c>
      <c r="Q65" s="64">
        <v>0</v>
      </c>
      <c r="R65" s="64"/>
      <c r="S65" s="64"/>
      <c r="T65" s="64"/>
      <c r="U65" s="64"/>
      <c r="V65" s="64"/>
      <c r="W65" s="64" t="s">
        <v>145</v>
      </c>
      <c r="X65" s="64" t="s">
        <v>234</v>
      </c>
      <c r="Y65" s="64"/>
      <c r="Z65" s="64"/>
      <c r="AA65" s="65"/>
    </row>
    <row r="66" spans="1:27" s="66" customFormat="1" ht="12.75" customHeight="1" x14ac:dyDescent="0.25">
      <c r="A66" s="64" t="s">
        <v>135</v>
      </c>
      <c r="B66" s="64" t="s">
        <v>136</v>
      </c>
      <c r="C66" s="64" t="s">
        <v>259</v>
      </c>
      <c r="D66" s="64" t="s">
        <v>260</v>
      </c>
      <c r="E66" s="64">
        <v>21601</v>
      </c>
      <c r="F66" s="70">
        <v>7050</v>
      </c>
      <c r="G66" s="70">
        <v>6345</v>
      </c>
      <c r="H66" s="70">
        <v>7050</v>
      </c>
      <c r="I66" s="64">
        <v>150</v>
      </c>
      <c r="J66" s="68">
        <v>278</v>
      </c>
      <c r="K66" s="64" t="s">
        <v>139</v>
      </c>
      <c r="L66" s="64">
        <v>11</v>
      </c>
      <c r="M66" s="64">
        <v>8</v>
      </c>
      <c r="N66" s="64">
        <v>45</v>
      </c>
      <c r="O66" s="64">
        <v>47</v>
      </c>
      <c r="P66" s="64">
        <v>0</v>
      </c>
      <c r="Q66" s="64">
        <v>0</v>
      </c>
      <c r="R66" s="64"/>
      <c r="S66" s="64"/>
      <c r="T66" s="64"/>
      <c r="U66" s="64"/>
      <c r="V66" s="64"/>
      <c r="W66" s="64" t="s">
        <v>145</v>
      </c>
      <c r="X66" s="64" t="s">
        <v>234</v>
      </c>
      <c r="Y66" s="64"/>
      <c r="Z66" s="64"/>
      <c r="AA66" s="65"/>
    </row>
    <row r="67" spans="1:27" s="66" customFormat="1" ht="12.75" customHeight="1" x14ac:dyDescent="0.25">
      <c r="A67" s="64" t="s">
        <v>135</v>
      </c>
      <c r="B67" s="64" t="s">
        <v>136</v>
      </c>
      <c r="C67" s="64" t="s">
        <v>261</v>
      </c>
      <c r="D67" s="64" t="s">
        <v>262</v>
      </c>
      <c r="E67" s="64">
        <v>21601</v>
      </c>
      <c r="F67" s="70">
        <v>12300</v>
      </c>
      <c r="G67" s="70">
        <v>11070</v>
      </c>
      <c r="H67" s="70">
        <v>12300</v>
      </c>
      <c r="I67" s="68">
        <v>27</v>
      </c>
      <c r="J67" s="64">
        <v>368</v>
      </c>
      <c r="K67" s="64" t="s">
        <v>139</v>
      </c>
      <c r="L67" s="64">
        <v>11</v>
      </c>
      <c r="M67" s="64">
        <v>8</v>
      </c>
      <c r="N67" s="64">
        <v>45</v>
      </c>
      <c r="O67" s="64">
        <v>47</v>
      </c>
      <c r="P67" s="64">
        <v>0</v>
      </c>
      <c r="Q67" s="64">
        <v>0</v>
      </c>
      <c r="R67" s="64"/>
      <c r="S67" s="64"/>
      <c r="T67" s="64"/>
      <c r="U67" s="64"/>
      <c r="V67" s="64"/>
      <c r="W67" s="64" t="s">
        <v>145</v>
      </c>
      <c r="X67" s="64" t="s">
        <v>234</v>
      </c>
      <c r="Y67" s="64"/>
      <c r="Z67" s="64"/>
      <c r="AA67" s="65"/>
    </row>
    <row r="68" spans="1:27" s="66" customFormat="1" ht="12.75" customHeight="1" x14ac:dyDescent="0.25">
      <c r="A68" s="64" t="s">
        <v>135</v>
      </c>
      <c r="B68" s="64" t="s">
        <v>136</v>
      </c>
      <c r="C68" s="64" t="s">
        <v>263</v>
      </c>
      <c r="D68" s="64" t="s">
        <v>264</v>
      </c>
      <c r="E68" s="64">
        <v>21601</v>
      </c>
      <c r="F68" s="70">
        <v>62000</v>
      </c>
      <c r="G68" s="70">
        <v>55800</v>
      </c>
      <c r="H68" s="70">
        <v>62000</v>
      </c>
      <c r="I68" s="68">
        <v>500</v>
      </c>
      <c r="J68" s="64">
        <v>368</v>
      </c>
      <c r="K68" s="64" t="s">
        <v>139</v>
      </c>
      <c r="L68" s="64">
        <v>11</v>
      </c>
      <c r="M68" s="64">
        <v>8</v>
      </c>
      <c r="N68" s="64">
        <v>45</v>
      </c>
      <c r="O68" s="64">
        <v>47</v>
      </c>
      <c r="P68" s="64">
        <v>0</v>
      </c>
      <c r="Q68" s="64">
        <v>0</v>
      </c>
      <c r="R68" s="64"/>
      <c r="S68" s="64"/>
      <c r="T68" s="64"/>
      <c r="U68" s="64"/>
      <c r="V68" s="64"/>
      <c r="W68" s="64" t="s">
        <v>145</v>
      </c>
      <c r="X68" s="64" t="s">
        <v>234</v>
      </c>
      <c r="Y68" s="64"/>
      <c r="Z68" s="64"/>
      <c r="AA68" s="65"/>
    </row>
    <row r="69" spans="1:27" s="66" customFormat="1" ht="12.75" customHeight="1" x14ac:dyDescent="0.25">
      <c r="A69" s="64" t="s">
        <v>135</v>
      </c>
      <c r="B69" s="64" t="s">
        <v>136</v>
      </c>
      <c r="C69" s="64" t="s">
        <v>265</v>
      </c>
      <c r="D69" s="64" t="s">
        <v>266</v>
      </c>
      <c r="E69" s="64">
        <v>21601</v>
      </c>
      <c r="F69" s="70">
        <v>32900</v>
      </c>
      <c r="G69" s="70">
        <v>29610</v>
      </c>
      <c r="H69" s="70">
        <v>32900</v>
      </c>
      <c r="I69" s="64">
        <v>350</v>
      </c>
      <c r="J69" s="64">
        <v>368</v>
      </c>
      <c r="K69" s="64" t="s">
        <v>139</v>
      </c>
      <c r="L69" s="64">
        <v>11</v>
      </c>
      <c r="M69" s="64">
        <v>8</v>
      </c>
      <c r="N69" s="64">
        <v>45</v>
      </c>
      <c r="O69" s="64">
        <v>47</v>
      </c>
      <c r="P69" s="64">
        <v>0</v>
      </c>
      <c r="Q69" s="64">
        <v>0</v>
      </c>
      <c r="R69" s="64"/>
      <c r="S69" s="64"/>
      <c r="T69" s="64"/>
      <c r="U69" s="64"/>
      <c r="V69" s="64"/>
      <c r="W69" s="64" t="s">
        <v>145</v>
      </c>
      <c r="X69" s="64" t="s">
        <v>234</v>
      </c>
      <c r="Y69" s="64"/>
      <c r="Z69" s="64"/>
      <c r="AA69" s="65"/>
    </row>
    <row r="70" spans="1:27" s="66" customFormat="1" ht="12.75" customHeight="1" x14ac:dyDescent="0.25">
      <c r="A70" s="64" t="s">
        <v>135</v>
      </c>
      <c r="B70" s="64" t="s">
        <v>136</v>
      </c>
      <c r="C70" s="64" t="s">
        <v>267</v>
      </c>
      <c r="D70" s="64" t="s">
        <v>268</v>
      </c>
      <c r="E70" s="64">
        <v>21601</v>
      </c>
      <c r="F70" s="70">
        <v>11571</v>
      </c>
      <c r="G70" s="70">
        <v>10414</v>
      </c>
      <c r="H70" s="70">
        <v>11571</v>
      </c>
      <c r="I70" s="68">
        <v>680</v>
      </c>
      <c r="J70" s="64">
        <v>368</v>
      </c>
      <c r="K70" s="64" t="s">
        <v>139</v>
      </c>
      <c r="L70" s="64">
        <v>11</v>
      </c>
      <c r="M70" s="64">
        <v>8</v>
      </c>
      <c r="N70" s="64">
        <v>45</v>
      </c>
      <c r="O70" s="64">
        <v>47</v>
      </c>
      <c r="P70" s="64">
        <v>0</v>
      </c>
      <c r="Q70" s="64">
        <v>0</v>
      </c>
      <c r="R70" s="64"/>
      <c r="S70" s="64"/>
      <c r="T70" s="64"/>
      <c r="U70" s="64"/>
      <c r="V70" s="64"/>
      <c r="W70" s="64" t="s">
        <v>145</v>
      </c>
      <c r="X70" s="64" t="s">
        <v>234</v>
      </c>
      <c r="Y70" s="64"/>
      <c r="Z70" s="64"/>
      <c r="AA70" s="65"/>
    </row>
    <row r="71" spans="1:27" s="66" customFormat="1" ht="12.75" customHeight="1" x14ac:dyDescent="0.25">
      <c r="A71" s="64" t="s">
        <v>135</v>
      </c>
      <c r="B71" s="64" t="s">
        <v>136</v>
      </c>
      <c r="C71" s="64" t="s">
        <v>269</v>
      </c>
      <c r="D71" s="64" t="s">
        <v>270</v>
      </c>
      <c r="E71" s="64">
        <v>21601</v>
      </c>
      <c r="F71" s="70">
        <v>1470</v>
      </c>
      <c r="G71" s="70">
        <v>1323</v>
      </c>
      <c r="H71" s="70">
        <v>1470</v>
      </c>
      <c r="I71" s="64">
        <v>30</v>
      </c>
      <c r="J71" s="64">
        <v>368</v>
      </c>
      <c r="K71" s="64" t="s">
        <v>139</v>
      </c>
      <c r="L71" s="64">
        <v>11</v>
      </c>
      <c r="M71" s="64">
        <v>8</v>
      </c>
      <c r="N71" s="64">
        <v>45</v>
      </c>
      <c r="O71" s="64">
        <v>47</v>
      </c>
      <c r="P71" s="64">
        <v>0</v>
      </c>
      <c r="Q71" s="64">
        <v>0</v>
      </c>
      <c r="R71" s="64"/>
      <c r="S71" s="64"/>
      <c r="T71" s="64"/>
      <c r="U71" s="64"/>
      <c r="V71" s="64"/>
      <c r="W71" s="64" t="s">
        <v>145</v>
      </c>
      <c r="X71" s="64" t="s">
        <v>234</v>
      </c>
      <c r="Y71" s="64"/>
      <c r="Z71" s="64"/>
      <c r="AA71" s="65"/>
    </row>
    <row r="72" spans="1:27" s="66" customFormat="1" ht="12.75" customHeight="1" x14ac:dyDescent="0.25">
      <c r="A72" s="64" t="s">
        <v>135</v>
      </c>
      <c r="B72" s="64" t="s">
        <v>136</v>
      </c>
      <c r="C72" s="64" t="s">
        <v>271</v>
      </c>
      <c r="D72" s="64" t="s">
        <v>272</v>
      </c>
      <c r="E72" s="64">
        <v>21601</v>
      </c>
      <c r="F72" s="70">
        <v>6600</v>
      </c>
      <c r="G72" s="70">
        <v>5940</v>
      </c>
      <c r="H72" s="70">
        <v>6600</v>
      </c>
      <c r="I72" s="64">
        <v>100</v>
      </c>
      <c r="J72" s="68">
        <v>278</v>
      </c>
      <c r="K72" s="64" t="s">
        <v>139</v>
      </c>
      <c r="L72" s="64">
        <v>11</v>
      </c>
      <c r="M72" s="64">
        <v>8</v>
      </c>
      <c r="N72" s="64">
        <v>45</v>
      </c>
      <c r="O72" s="64">
        <v>47</v>
      </c>
      <c r="P72" s="64">
        <v>0</v>
      </c>
      <c r="Q72" s="64">
        <v>0</v>
      </c>
      <c r="R72" s="64"/>
      <c r="S72" s="64"/>
      <c r="T72" s="64"/>
      <c r="U72" s="64"/>
      <c r="V72" s="64"/>
      <c r="W72" s="64" t="s">
        <v>145</v>
      </c>
      <c r="X72" s="64" t="s">
        <v>234</v>
      </c>
      <c r="Y72" s="64"/>
      <c r="Z72" s="64"/>
      <c r="AA72" s="65"/>
    </row>
    <row r="73" spans="1:27" s="66" customFormat="1" ht="12.75" customHeight="1" x14ac:dyDescent="0.25">
      <c r="A73" s="64" t="s">
        <v>135</v>
      </c>
      <c r="B73" s="64" t="s">
        <v>136</v>
      </c>
      <c r="C73" s="64" t="s">
        <v>273</v>
      </c>
      <c r="D73" s="64" t="s">
        <v>274</v>
      </c>
      <c r="E73" s="64">
        <v>21601</v>
      </c>
      <c r="F73" s="70">
        <v>835</v>
      </c>
      <c r="G73" s="70">
        <v>751</v>
      </c>
      <c r="H73" s="70">
        <v>835</v>
      </c>
      <c r="I73" s="64">
        <v>41</v>
      </c>
      <c r="J73" s="64">
        <v>368</v>
      </c>
      <c r="K73" s="64" t="s">
        <v>139</v>
      </c>
      <c r="L73" s="64">
        <v>11</v>
      </c>
      <c r="M73" s="64">
        <v>8</v>
      </c>
      <c r="N73" s="64">
        <v>45</v>
      </c>
      <c r="O73" s="64">
        <v>47</v>
      </c>
      <c r="P73" s="64">
        <v>0</v>
      </c>
      <c r="Q73" s="64">
        <v>0</v>
      </c>
      <c r="R73" s="64"/>
      <c r="S73" s="64"/>
      <c r="T73" s="64"/>
      <c r="U73" s="64"/>
      <c r="V73" s="64"/>
      <c r="W73" s="64" t="s">
        <v>145</v>
      </c>
      <c r="X73" s="64" t="s">
        <v>234</v>
      </c>
      <c r="Y73" s="64"/>
      <c r="Z73" s="64"/>
      <c r="AA73" s="65"/>
    </row>
    <row r="74" spans="1:27" s="66" customFormat="1" ht="12.75" customHeight="1" x14ac:dyDescent="0.25">
      <c r="A74" s="64" t="s">
        <v>135</v>
      </c>
      <c r="B74" s="64" t="s">
        <v>136</v>
      </c>
      <c r="C74" s="64" t="s">
        <v>275</v>
      </c>
      <c r="D74" s="64" t="s">
        <v>276</v>
      </c>
      <c r="E74" s="64">
        <v>21601</v>
      </c>
      <c r="F74" s="70">
        <v>16250</v>
      </c>
      <c r="G74" s="70">
        <v>14625</v>
      </c>
      <c r="H74" s="70">
        <v>16250</v>
      </c>
      <c r="I74" s="64">
        <v>250</v>
      </c>
      <c r="J74" s="68">
        <v>278</v>
      </c>
      <c r="K74" s="64" t="s">
        <v>139</v>
      </c>
      <c r="L74" s="64">
        <v>11</v>
      </c>
      <c r="M74" s="64">
        <v>8</v>
      </c>
      <c r="N74" s="64">
        <v>45</v>
      </c>
      <c r="O74" s="64">
        <v>47</v>
      </c>
      <c r="P74" s="64">
        <v>0</v>
      </c>
      <c r="Q74" s="64">
        <v>0</v>
      </c>
      <c r="R74" s="64"/>
      <c r="S74" s="64"/>
      <c r="T74" s="64"/>
      <c r="U74" s="64"/>
      <c r="V74" s="64"/>
      <c r="W74" s="64" t="s">
        <v>145</v>
      </c>
      <c r="X74" s="64" t="s">
        <v>234</v>
      </c>
      <c r="Y74" s="64"/>
      <c r="Z74" s="64"/>
      <c r="AA74" s="65"/>
    </row>
    <row r="75" spans="1:27" s="66" customFormat="1" ht="12.75" customHeight="1" x14ac:dyDescent="0.25">
      <c r="A75" s="64" t="s">
        <v>135</v>
      </c>
      <c r="B75" s="64" t="s">
        <v>136</v>
      </c>
      <c r="C75" s="64" t="s">
        <v>277</v>
      </c>
      <c r="D75" s="64" t="s">
        <v>278</v>
      </c>
      <c r="E75" s="64">
        <v>21601</v>
      </c>
      <c r="F75" s="70">
        <v>20000</v>
      </c>
      <c r="G75" s="70">
        <v>18000</v>
      </c>
      <c r="H75" s="70">
        <v>20000</v>
      </c>
      <c r="I75" s="68">
        <v>3636</v>
      </c>
      <c r="J75" s="64">
        <v>368</v>
      </c>
      <c r="K75" s="64" t="s">
        <v>139</v>
      </c>
      <c r="L75" s="64">
        <v>11</v>
      </c>
      <c r="M75" s="64">
        <v>8</v>
      </c>
      <c r="N75" s="64">
        <v>45</v>
      </c>
      <c r="O75" s="64">
        <v>47</v>
      </c>
      <c r="P75" s="64">
        <v>0</v>
      </c>
      <c r="Q75" s="64">
        <v>0</v>
      </c>
      <c r="R75" s="64"/>
      <c r="S75" s="64"/>
      <c r="T75" s="64"/>
      <c r="U75" s="64"/>
      <c r="V75" s="64"/>
      <c r="W75" s="64" t="s">
        <v>145</v>
      </c>
      <c r="X75" s="64" t="s">
        <v>234</v>
      </c>
      <c r="Y75" s="64"/>
      <c r="Z75" s="64"/>
      <c r="AA75" s="65"/>
    </row>
    <row r="76" spans="1:27" s="66" customFormat="1" ht="12.75" customHeight="1" x14ac:dyDescent="0.25">
      <c r="A76" s="64" t="s">
        <v>135</v>
      </c>
      <c r="B76" s="64" t="s">
        <v>136</v>
      </c>
      <c r="C76" s="64" t="s">
        <v>279</v>
      </c>
      <c r="D76" s="64" t="s">
        <v>280</v>
      </c>
      <c r="E76" s="64">
        <v>21601</v>
      </c>
      <c r="F76" s="70">
        <v>12300</v>
      </c>
      <c r="G76" s="70">
        <v>11070</v>
      </c>
      <c r="H76" s="70">
        <v>12300</v>
      </c>
      <c r="I76" s="68">
        <v>27</v>
      </c>
      <c r="J76" s="64">
        <v>368</v>
      </c>
      <c r="K76" s="64" t="s">
        <v>139</v>
      </c>
      <c r="L76" s="64">
        <v>11</v>
      </c>
      <c r="M76" s="64">
        <v>8</v>
      </c>
      <c r="N76" s="64">
        <v>45</v>
      </c>
      <c r="O76" s="64">
        <v>47</v>
      </c>
      <c r="P76" s="64">
        <v>0</v>
      </c>
      <c r="Q76" s="64">
        <v>0</v>
      </c>
      <c r="R76" s="64"/>
      <c r="S76" s="64"/>
      <c r="T76" s="64"/>
      <c r="U76" s="64"/>
      <c r="V76" s="64"/>
      <c r="W76" s="64" t="s">
        <v>145</v>
      </c>
      <c r="X76" s="64" t="s">
        <v>234</v>
      </c>
      <c r="Y76" s="64"/>
      <c r="Z76" s="64"/>
      <c r="AA76" s="65"/>
    </row>
    <row r="77" spans="1:27" s="66" customFormat="1" ht="12.75" customHeight="1" x14ac:dyDescent="0.25">
      <c r="A77" s="64" t="s">
        <v>135</v>
      </c>
      <c r="B77" s="64" t="s">
        <v>136</v>
      </c>
      <c r="C77" s="64" t="s">
        <v>281</v>
      </c>
      <c r="D77" s="64" t="s">
        <v>282</v>
      </c>
      <c r="E77" s="64">
        <v>22103</v>
      </c>
      <c r="F77" s="64">
        <v>21490</v>
      </c>
      <c r="G77" s="70">
        <v>19341</v>
      </c>
      <c r="H77" s="64">
        <v>21490</v>
      </c>
      <c r="I77" s="64">
        <v>91</v>
      </c>
      <c r="J77" s="64">
        <v>368</v>
      </c>
      <c r="K77" s="64" t="s">
        <v>139</v>
      </c>
      <c r="L77" s="64">
        <v>11</v>
      </c>
      <c r="M77" s="64">
        <v>100</v>
      </c>
      <c r="N77" s="64">
        <v>0</v>
      </c>
      <c r="O77" s="64">
        <v>0</v>
      </c>
      <c r="P77" s="64">
        <v>0</v>
      </c>
      <c r="Q77" s="64">
        <v>0</v>
      </c>
      <c r="R77" s="64"/>
      <c r="S77" s="64"/>
      <c r="T77" s="64"/>
      <c r="U77" s="64"/>
      <c r="V77" s="64"/>
      <c r="W77" s="64" t="s">
        <v>145</v>
      </c>
      <c r="X77" s="64" t="s">
        <v>234</v>
      </c>
      <c r="Y77" s="64"/>
      <c r="Z77" s="64"/>
      <c r="AA77" s="65"/>
    </row>
    <row r="78" spans="1:27" s="66" customFormat="1" ht="12.75" customHeight="1" x14ac:dyDescent="0.25">
      <c r="A78" s="64" t="s">
        <v>135</v>
      </c>
      <c r="B78" s="64" t="s">
        <v>136</v>
      </c>
      <c r="C78" s="64" t="s">
        <v>283</v>
      </c>
      <c r="D78" s="64" t="s">
        <v>284</v>
      </c>
      <c r="E78" s="64">
        <v>22104</v>
      </c>
      <c r="F78" s="64">
        <v>202461</v>
      </c>
      <c r="G78" s="71">
        <v>182215</v>
      </c>
      <c r="H78" s="64">
        <v>202461</v>
      </c>
      <c r="I78" s="64">
        <v>5800</v>
      </c>
      <c r="J78" s="64">
        <v>368</v>
      </c>
      <c r="K78" s="64" t="s">
        <v>139</v>
      </c>
      <c r="L78" s="64">
        <v>11</v>
      </c>
      <c r="M78" s="64">
        <v>38</v>
      </c>
      <c r="N78" s="64">
        <v>46</v>
      </c>
      <c r="O78" s="64">
        <v>16</v>
      </c>
      <c r="P78" s="64">
        <v>0</v>
      </c>
      <c r="Q78" s="64">
        <v>0</v>
      </c>
      <c r="R78" s="64"/>
      <c r="S78" s="64"/>
      <c r="T78" s="64"/>
      <c r="U78" s="64"/>
      <c r="V78" s="64"/>
      <c r="W78" s="64" t="s">
        <v>145</v>
      </c>
      <c r="X78" s="64" t="s">
        <v>146</v>
      </c>
      <c r="Y78" s="64"/>
      <c r="Z78" s="64"/>
      <c r="AA78" s="65"/>
    </row>
    <row r="79" spans="1:27" s="66" customFormat="1" ht="12.75" customHeight="1" x14ac:dyDescent="0.25">
      <c r="A79" s="64" t="s">
        <v>135</v>
      </c>
      <c r="B79" s="64" t="s">
        <v>136</v>
      </c>
      <c r="C79" s="64" t="s">
        <v>285</v>
      </c>
      <c r="D79" s="64" t="s">
        <v>286</v>
      </c>
      <c r="E79" s="64">
        <v>22104</v>
      </c>
      <c r="F79" s="64">
        <v>7000</v>
      </c>
      <c r="G79" s="64">
        <v>6300</v>
      </c>
      <c r="H79" s="64">
        <v>7000</v>
      </c>
      <c r="I79" s="64">
        <v>350</v>
      </c>
      <c r="J79" s="64">
        <v>368</v>
      </c>
      <c r="K79" s="64" t="s">
        <v>139</v>
      </c>
      <c r="L79" s="64">
        <v>11</v>
      </c>
      <c r="M79" s="64">
        <v>38</v>
      </c>
      <c r="N79" s="64">
        <v>46</v>
      </c>
      <c r="O79" s="64">
        <v>16</v>
      </c>
      <c r="P79" s="64">
        <v>0</v>
      </c>
      <c r="Q79" s="64">
        <v>0</v>
      </c>
      <c r="R79" s="64"/>
      <c r="S79" s="64"/>
      <c r="T79" s="64"/>
      <c r="U79" s="64"/>
      <c r="V79" s="64"/>
      <c r="W79" s="64" t="s">
        <v>145</v>
      </c>
      <c r="X79" s="64" t="s">
        <v>146</v>
      </c>
      <c r="Y79" s="64"/>
      <c r="Z79" s="64"/>
      <c r="AA79" s="65"/>
    </row>
    <row r="80" spans="1:27" s="66" customFormat="1" ht="12.75" customHeight="1" x14ac:dyDescent="0.25">
      <c r="A80" s="64" t="s">
        <v>135</v>
      </c>
      <c r="B80" s="64" t="s">
        <v>136</v>
      </c>
      <c r="C80" s="64" t="s">
        <v>287</v>
      </c>
      <c r="D80" s="64" t="s">
        <v>288</v>
      </c>
      <c r="E80" s="64">
        <v>22104</v>
      </c>
      <c r="F80" s="64">
        <v>24000</v>
      </c>
      <c r="G80" s="64">
        <v>21600</v>
      </c>
      <c r="H80" s="64">
        <v>24000</v>
      </c>
      <c r="I80" s="64">
        <v>600</v>
      </c>
      <c r="J80" s="68">
        <v>264</v>
      </c>
      <c r="K80" s="64" t="s">
        <v>139</v>
      </c>
      <c r="L80" s="64">
        <v>11</v>
      </c>
      <c r="M80" s="64">
        <v>38</v>
      </c>
      <c r="N80" s="64">
        <v>46</v>
      </c>
      <c r="O80" s="64">
        <v>16</v>
      </c>
      <c r="P80" s="64">
        <v>0</v>
      </c>
      <c r="Q80" s="64">
        <v>0</v>
      </c>
      <c r="R80" s="64"/>
      <c r="S80" s="64"/>
      <c r="T80" s="64"/>
      <c r="U80" s="64"/>
      <c r="V80" s="64"/>
      <c r="W80" s="64" t="s">
        <v>145</v>
      </c>
      <c r="X80" s="64" t="s">
        <v>146</v>
      </c>
      <c r="Y80" s="64"/>
      <c r="Z80" s="64"/>
      <c r="AA80" s="65"/>
    </row>
    <row r="81" spans="1:27" s="66" customFormat="1" ht="12.75" customHeight="1" x14ac:dyDescent="0.25">
      <c r="A81" s="64" t="s">
        <v>135</v>
      </c>
      <c r="B81" s="64" t="s">
        <v>136</v>
      </c>
      <c r="C81" s="64" t="s">
        <v>289</v>
      </c>
      <c r="D81" s="64" t="s">
        <v>290</v>
      </c>
      <c r="E81" s="64">
        <v>22104</v>
      </c>
      <c r="F81" s="64">
        <v>14000</v>
      </c>
      <c r="G81" s="64">
        <v>12600</v>
      </c>
      <c r="H81" s="64">
        <v>14000</v>
      </c>
      <c r="I81" s="64">
        <v>200</v>
      </c>
      <c r="J81" s="64">
        <v>368</v>
      </c>
      <c r="K81" s="64" t="s">
        <v>139</v>
      </c>
      <c r="L81" s="64">
        <v>11</v>
      </c>
      <c r="M81" s="64">
        <v>38</v>
      </c>
      <c r="N81" s="64">
        <v>46</v>
      </c>
      <c r="O81" s="64">
        <v>16</v>
      </c>
      <c r="P81" s="64">
        <v>0</v>
      </c>
      <c r="Q81" s="64">
        <v>0</v>
      </c>
      <c r="R81" s="64"/>
      <c r="S81" s="64"/>
      <c r="T81" s="64"/>
      <c r="U81" s="64"/>
      <c r="V81" s="64"/>
      <c r="W81" s="64" t="s">
        <v>145</v>
      </c>
      <c r="X81" s="64" t="s">
        <v>146</v>
      </c>
      <c r="Y81" s="64"/>
      <c r="Z81" s="64"/>
      <c r="AA81" s="65"/>
    </row>
    <row r="82" spans="1:27" s="66" customFormat="1" ht="12.75" customHeight="1" x14ac:dyDescent="0.25">
      <c r="A82" s="64" t="s">
        <v>135</v>
      </c>
      <c r="B82" s="64" t="s">
        <v>136</v>
      </c>
      <c r="C82" s="64" t="s">
        <v>291</v>
      </c>
      <c r="D82" s="64" t="s">
        <v>292</v>
      </c>
      <c r="E82" s="64">
        <v>22104</v>
      </c>
      <c r="F82" s="64">
        <v>100750</v>
      </c>
      <c r="G82" s="70">
        <v>90675</v>
      </c>
      <c r="H82" s="64">
        <v>100750</v>
      </c>
      <c r="I82" s="64">
        <v>250</v>
      </c>
      <c r="J82" s="68">
        <v>264</v>
      </c>
      <c r="K82" s="64" t="s">
        <v>139</v>
      </c>
      <c r="L82" s="64">
        <v>11</v>
      </c>
      <c r="M82" s="64">
        <v>38</v>
      </c>
      <c r="N82" s="64">
        <v>46</v>
      </c>
      <c r="O82" s="64">
        <v>16</v>
      </c>
      <c r="P82" s="64">
        <v>0</v>
      </c>
      <c r="Q82" s="64">
        <v>0</v>
      </c>
      <c r="R82" s="64"/>
      <c r="S82" s="64"/>
      <c r="T82" s="64"/>
      <c r="U82" s="64"/>
      <c r="V82" s="64"/>
      <c r="W82" s="64" t="s">
        <v>145</v>
      </c>
      <c r="X82" s="64" t="s">
        <v>146</v>
      </c>
      <c r="Y82" s="64"/>
      <c r="Z82" s="64"/>
      <c r="AA82" s="65"/>
    </row>
    <row r="83" spans="1:27" s="66" customFormat="1" ht="12.75" customHeight="1" x14ac:dyDescent="0.25">
      <c r="A83" s="64" t="s">
        <v>135</v>
      </c>
      <c r="B83" s="64" t="s">
        <v>136</v>
      </c>
      <c r="C83" s="64" t="s">
        <v>293</v>
      </c>
      <c r="D83" s="64" t="s">
        <v>294</v>
      </c>
      <c r="E83" s="64">
        <v>22104</v>
      </c>
      <c r="F83" s="64">
        <v>40000</v>
      </c>
      <c r="G83" s="70">
        <v>36000</v>
      </c>
      <c r="H83" s="64">
        <v>40000</v>
      </c>
      <c r="I83" s="64">
        <v>132</v>
      </c>
      <c r="J83" s="64">
        <v>368</v>
      </c>
      <c r="K83" s="64" t="s">
        <v>139</v>
      </c>
      <c r="L83" s="64">
        <v>11</v>
      </c>
      <c r="M83" s="64">
        <v>38</v>
      </c>
      <c r="N83" s="64">
        <v>46</v>
      </c>
      <c r="O83" s="64">
        <v>16</v>
      </c>
      <c r="P83" s="64">
        <v>0</v>
      </c>
      <c r="Q83" s="64">
        <v>0</v>
      </c>
      <c r="R83" s="64"/>
      <c r="S83" s="64"/>
      <c r="T83" s="64"/>
      <c r="U83" s="64"/>
      <c r="V83" s="64"/>
      <c r="W83" s="64" t="s">
        <v>145</v>
      </c>
      <c r="X83" s="64" t="s">
        <v>146</v>
      </c>
      <c r="Y83" s="64"/>
      <c r="Z83" s="64"/>
      <c r="AA83" s="65"/>
    </row>
    <row r="84" spans="1:27" s="66" customFormat="1" ht="12.75" customHeight="1" x14ac:dyDescent="0.25">
      <c r="A84" s="64" t="s">
        <v>135</v>
      </c>
      <c r="B84" s="64" t="s">
        <v>136</v>
      </c>
      <c r="C84" s="64" t="s">
        <v>295</v>
      </c>
      <c r="D84" s="64" t="s">
        <v>296</v>
      </c>
      <c r="E84" s="64">
        <v>22104</v>
      </c>
      <c r="F84" s="64">
        <v>16800</v>
      </c>
      <c r="G84" s="64">
        <v>15120</v>
      </c>
      <c r="H84" s="64">
        <v>16800</v>
      </c>
      <c r="I84" s="64">
        <v>120</v>
      </c>
      <c r="J84" s="68">
        <v>264</v>
      </c>
      <c r="K84" s="64" t="s">
        <v>139</v>
      </c>
      <c r="L84" s="64">
        <v>11</v>
      </c>
      <c r="M84" s="64">
        <v>38</v>
      </c>
      <c r="N84" s="64">
        <v>46</v>
      </c>
      <c r="O84" s="64">
        <v>16</v>
      </c>
      <c r="P84" s="64">
        <v>0</v>
      </c>
      <c r="Q84" s="64">
        <v>0</v>
      </c>
      <c r="R84" s="64"/>
      <c r="S84" s="64"/>
      <c r="T84" s="64"/>
      <c r="U84" s="64"/>
      <c r="V84" s="64"/>
      <c r="W84" s="64" t="s">
        <v>145</v>
      </c>
      <c r="X84" s="64" t="s">
        <v>146</v>
      </c>
      <c r="Y84" s="64"/>
      <c r="Z84" s="64"/>
      <c r="AA84" s="65"/>
    </row>
    <row r="85" spans="1:27" s="66" customFormat="1" ht="12.75" customHeight="1" x14ac:dyDescent="0.25">
      <c r="A85" s="64" t="s">
        <v>135</v>
      </c>
      <c r="B85" s="64" t="s">
        <v>136</v>
      </c>
      <c r="C85" s="64" t="s">
        <v>297</v>
      </c>
      <c r="D85" s="64" t="s">
        <v>298</v>
      </c>
      <c r="E85" s="64">
        <v>22104</v>
      </c>
      <c r="F85" s="64">
        <v>24000</v>
      </c>
      <c r="G85" s="64">
        <v>21600</v>
      </c>
      <c r="H85" s="64">
        <v>24000</v>
      </c>
      <c r="I85" s="64">
        <v>300</v>
      </c>
      <c r="J85" s="64">
        <v>368</v>
      </c>
      <c r="K85" s="64" t="s">
        <v>139</v>
      </c>
      <c r="L85" s="64">
        <v>11</v>
      </c>
      <c r="M85" s="64">
        <v>38</v>
      </c>
      <c r="N85" s="64">
        <v>46</v>
      </c>
      <c r="O85" s="64">
        <v>16</v>
      </c>
      <c r="P85" s="64">
        <v>0</v>
      </c>
      <c r="Q85" s="64">
        <v>0</v>
      </c>
      <c r="R85" s="64"/>
      <c r="S85" s="64"/>
      <c r="T85" s="64"/>
      <c r="U85" s="64"/>
      <c r="V85" s="64"/>
      <c r="W85" s="64" t="s">
        <v>145</v>
      </c>
      <c r="X85" s="64" t="s">
        <v>146</v>
      </c>
      <c r="Y85" s="64"/>
      <c r="Z85" s="64"/>
      <c r="AA85" s="65"/>
    </row>
    <row r="86" spans="1:27" s="66" customFormat="1" ht="12.75" customHeight="1" x14ac:dyDescent="0.25">
      <c r="A86" s="64" t="s">
        <v>135</v>
      </c>
      <c r="B86" s="64" t="s">
        <v>136</v>
      </c>
      <c r="C86" s="64" t="s">
        <v>299</v>
      </c>
      <c r="D86" s="64" t="s">
        <v>300</v>
      </c>
      <c r="E86" s="64">
        <v>22104</v>
      </c>
      <c r="F86" s="64">
        <v>16000</v>
      </c>
      <c r="G86" s="64">
        <v>14400</v>
      </c>
      <c r="H86" s="64">
        <v>16000</v>
      </c>
      <c r="I86" s="64">
        <v>40</v>
      </c>
      <c r="J86" s="64">
        <v>368</v>
      </c>
      <c r="K86" s="64" t="s">
        <v>139</v>
      </c>
      <c r="L86" s="64">
        <v>11</v>
      </c>
      <c r="M86" s="64">
        <v>38</v>
      </c>
      <c r="N86" s="64">
        <v>46</v>
      </c>
      <c r="O86" s="64">
        <v>16</v>
      </c>
      <c r="P86" s="64">
        <v>0</v>
      </c>
      <c r="Q86" s="64">
        <v>0</v>
      </c>
      <c r="R86" s="64"/>
      <c r="S86" s="64"/>
      <c r="T86" s="64"/>
      <c r="U86" s="64"/>
      <c r="V86" s="64"/>
      <c r="W86" s="64" t="s">
        <v>145</v>
      </c>
      <c r="X86" s="64" t="s">
        <v>146</v>
      </c>
      <c r="Y86" s="64"/>
      <c r="Z86" s="64"/>
      <c r="AA86" s="65"/>
    </row>
    <row r="87" spans="1:27" s="66" customFormat="1" ht="12.75" customHeight="1" x14ac:dyDescent="0.25">
      <c r="A87" s="64" t="s">
        <v>135</v>
      </c>
      <c r="B87" s="64" t="s">
        <v>136</v>
      </c>
      <c r="C87" s="64" t="s">
        <v>301</v>
      </c>
      <c r="D87" s="64" t="s">
        <v>302</v>
      </c>
      <c r="E87" s="64">
        <v>22104</v>
      </c>
      <c r="F87" s="64">
        <v>67200</v>
      </c>
      <c r="G87" s="64">
        <v>60480</v>
      </c>
      <c r="H87" s="64">
        <v>67200</v>
      </c>
      <c r="I87" s="64">
        <v>160</v>
      </c>
      <c r="J87" s="64">
        <v>368</v>
      </c>
      <c r="K87" s="64" t="s">
        <v>139</v>
      </c>
      <c r="L87" s="64">
        <v>11</v>
      </c>
      <c r="M87" s="64">
        <v>38</v>
      </c>
      <c r="N87" s="64">
        <v>46</v>
      </c>
      <c r="O87" s="64">
        <v>16</v>
      </c>
      <c r="P87" s="64">
        <v>0</v>
      </c>
      <c r="Q87" s="64">
        <v>0</v>
      </c>
      <c r="R87" s="64"/>
      <c r="S87" s="64"/>
      <c r="T87" s="64"/>
      <c r="U87" s="64"/>
      <c r="V87" s="64"/>
      <c r="W87" s="64" t="s">
        <v>145</v>
      </c>
      <c r="X87" s="64" t="s">
        <v>146</v>
      </c>
      <c r="Y87" s="64"/>
      <c r="Z87" s="64"/>
      <c r="AA87" s="65"/>
    </row>
    <row r="88" spans="1:27" s="66" customFormat="1" ht="12.75" customHeight="1" x14ac:dyDescent="0.25">
      <c r="A88" s="64" t="s">
        <v>135</v>
      </c>
      <c r="B88" s="64" t="s">
        <v>136</v>
      </c>
      <c r="C88" s="64" t="s">
        <v>303</v>
      </c>
      <c r="D88" s="64" t="s">
        <v>304</v>
      </c>
      <c r="E88" s="64">
        <v>22104</v>
      </c>
      <c r="F88" s="64">
        <v>23750</v>
      </c>
      <c r="G88" s="64">
        <v>21375</v>
      </c>
      <c r="H88" s="64">
        <v>23750</v>
      </c>
      <c r="I88" s="64">
        <v>125</v>
      </c>
      <c r="J88" s="64">
        <v>368</v>
      </c>
      <c r="K88" s="64" t="s">
        <v>139</v>
      </c>
      <c r="L88" s="64">
        <v>11</v>
      </c>
      <c r="M88" s="64">
        <v>38</v>
      </c>
      <c r="N88" s="64">
        <v>46</v>
      </c>
      <c r="O88" s="64">
        <v>16</v>
      </c>
      <c r="P88" s="64">
        <v>0</v>
      </c>
      <c r="Q88" s="64">
        <v>0</v>
      </c>
      <c r="R88" s="64"/>
      <c r="S88" s="64"/>
      <c r="T88" s="64"/>
      <c r="U88" s="64"/>
      <c r="V88" s="64"/>
      <c r="W88" s="64" t="s">
        <v>145</v>
      </c>
      <c r="X88" s="64" t="s">
        <v>146</v>
      </c>
      <c r="Y88" s="64"/>
      <c r="Z88" s="64"/>
      <c r="AA88" s="65"/>
    </row>
    <row r="89" spans="1:27" s="66" customFormat="1" ht="12.75" customHeight="1" x14ac:dyDescent="0.25">
      <c r="A89" s="64" t="s">
        <v>135</v>
      </c>
      <c r="B89" s="64" t="s">
        <v>136</v>
      </c>
      <c r="C89" s="64" t="s">
        <v>305</v>
      </c>
      <c r="D89" s="64" t="s">
        <v>306</v>
      </c>
      <c r="E89" s="64">
        <v>22104</v>
      </c>
      <c r="F89" s="64">
        <v>56000</v>
      </c>
      <c r="G89" s="64">
        <v>50400</v>
      </c>
      <c r="H89" s="64">
        <v>56000</v>
      </c>
      <c r="I89" s="64">
        <v>350</v>
      </c>
      <c r="J89" s="64">
        <v>368</v>
      </c>
      <c r="K89" s="64" t="s">
        <v>139</v>
      </c>
      <c r="L89" s="64">
        <v>11</v>
      </c>
      <c r="M89" s="64">
        <v>38</v>
      </c>
      <c r="N89" s="64">
        <v>46</v>
      </c>
      <c r="O89" s="64">
        <v>16</v>
      </c>
      <c r="P89" s="64">
        <v>0</v>
      </c>
      <c r="Q89" s="64">
        <v>0</v>
      </c>
      <c r="R89" s="64"/>
      <c r="S89" s="64"/>
      <c r="T89" s="64"/>
      <c r="U89" s="64"/>
      <c r="V89" s="64"/>
      <c r="W89" s="64" t="s">
        <v>145</v>
      </c>
      <c r="X89" s="64" t="s">
        <v>146</v>
      </c>
      <c r="Y89" s="64"/>
      <c r="Z89" s="64"/>
      <c r="AA89" s="65"/>
    </row>
    <row r="90" spans="1:27" s="66" customFormat="1" ht="12.75" customHeight="1" x14ac:dyDescent="0.25">
      <c r="A90" s="64" t="s">
        <v>135</v>
      </c>
      <c r="B90" s="64" t="s">
        <v>136</v>
      </c>
      <c r="C90" s="64" t="s">
        <v>307</v>
      </c>
      <c r="D90" s="64" t="s">
        <v>308</v>
      </c>
      <c r="E90" s="64">
        <v>22104</v>
      </c>
      <c r="F90" s="64">
        <v>13380</v>
      </c>
      <c r="G90" s="64">
        <v>12042</v>
      </c>
      <c r="H90" s="64">
        <v>13380</v>
      </c>
      <c r="I90" s="68">
        <v>36000</v>
      </c>
      <c r="J90" s="64">
        <v>368</v>
      </c>
      <c r="K90" s="64" t="s">
        <v>139</v>
      </c>
      <c r="L90" s="64">
        <v>11</v>
      </c>
      <c r="M90" s="64">
        <v>38</v>
      </c>
      <c r="N90" s="64">
        <v>46</v>
      </c>
      <c r="O90" s="64">
        <v>16</v>
      </c>
      <c r="P90" s="64">
        <v>0</v>
      </c>
      <c r="Q90" s="64">
        <v>0</v>
      </c>
      <c r="R90" s="64"/>
      <c r="S90" s="64"/>
      <c r="T90" s="64"/>
      <c r="U90" s="64"/>
      <c r="V90" s="64"/>
      <c r="W90" s="64" t="s">
        <v>145</v>
      </c>
      <c r="X90" s="64" t="s">
        <v>146</v>
      </c>
      <c r="Y90" s="64"/>
      <c r="Z90" s="64"/>
      <c r="AA90" s="65"/>
    </row>
    <row r="91" spans="1:27" s="66" customFormat="1" ht="12.75" customHeight="1" x14ac:dyDescent="0.25">
      <c r="A91" s="64" t="s">
        <v>135</v>
      </c>
      <c r="B91" s="64" t="s">
        <v>136</v>
      </c>
      <c r="C91" s="64" t="s">
        <v>309</v>
      </c>
      <c r="D91" s="64" t="s">
        <v>310</v>
      </c>
      <c r="E91" s="64">
        <v>22104</v>
      </c>
      <c r="F91" s="64">
        <v>15000</v>
      </c>
      <c r="G91" s="70">
        <v>13500</v>
      </c>
      <c r="H91" s="64">
        <v>15000</v>
      </c>
      <c r="I91" s="64">
        <v>300</v>
      </c>
      <c r="J91" s="64">
        <v>368</v>
      </c>
      <c r="K91" s="64" t="s">
        <v>139</v>
      </c>
      <c r="L91" s="64">
        <v>11</v>
      </c>
      <c r="M91" s="64">
        <v>38</v>
      </c>
      <c r="N91" s="64">
        <v>46</v>
      </c>
      <c r="O91" s="64">
        <v>16</v>
      </c>
      <c r="P91" s="64">
        <v>0</v>
      </c>
      <c r="Q91" s="64">
        <v>0</v>
      </c>
      <c r="R91" s="64"/>
      <c r="S91" s="64"/>
      <c r="T91" s="64"/>
      <c r="U91" s="64"/>
      <c r="V91" s="64"/>
      <c r="W91" s="64" t="s">
        <v>145</v>
      </c>
      <c r="X91" s="64" t="s">
        <v>146</v>
      </c>
      <c r="Y91" s="64"/>
      <c r="Z91" s="64"/>
      <c r="AA91" s="65"/>
    </row>
    <row r="92" spans="1:27" s="66" customFormat="1" ht="12.75" customHeight="1" x14ac:dyDescent="0.25">
      <c r="A92" s="64" t="s">
        <v>135</v>
      </c>
      <c r="B92" s="64" t="s">
        <v>136</v>
      </c>
      <c r="C92" s="64" t="s">
        <v>311</v>
      </c>
      <c r="D92" s="64" t="s">
        <v>312</v>
      </c>
      <c r="E92" s="64">
        <v>22104</v>
      </c>
      <c r="F92" s="64">
        <v>30000</v>
      </c>
      <c r="G92" s="70">
        <v>27000</v>
      </c>
      <c r="H92" s="64">
        <v>30000</v>
      </c>
      <c r="I92" s="64">
        <v>300</v>
      </c>
      <c r="J92" s="64">
        <v>368</v>
      </c>
      <c r="K92" s="64" t="s">
        <v>139</v>
      </c>
      <c r="L92" s="64">
        <v>11</v>
      </c>
      <c r="M92" s="64">
        <v>38</v>
      </c>
      <c r="N92" s="64">
        <v>46</v>
      </c>
      <c r="O92" s="64">
        <v>16</v>
      </c>
      <c r="P92" s="64">
        <v>0</v>
      </c>
      <c r="Q92" s="64">
        <v>0</v>
      </c>
      <c r="R92" s="64"/>
      <c r="S92" s="64"/>
      <c r="T92" s="64"/>
      <c r="U92" s="64"/>
      <c r="V92" s="64"/>
      <c r="W92" s="64" t="s">
        <v>145</v>
      </c>
      <c r="X92" s="64" t="s">
        <v>146</v>
      </c>
      <c r="Y92" s="64"/>
      <c r="Z92" s="64"/>
      <c r="AA92" s="65"/>
    </row>
    <row r="93" spans="1:27" s="66" customFormat="1" ht="12.75" customHeight="1" x14ac:dyDescent="0.25">
      <c r="A93" s="64" t="s">
        <v>135</v>
      </c>
      <c r="B93" s="64" t="s">
        <v>136</v>
      </c>
      <c r="C93" s="64" t="s">
        <v>313</v>
      </c>
      <c r="D93" s="64" t="s">
        <v>314</v>
      </c>
      <c r="E93" s="64">
        <v>22104</v>
      </c>
      <c r="F93" s="64">
        <v>15000</v>
      </c>
      <c r="G93" s="64">
        <v>13500</v>
      </c>
      <c r="H93" s="64">
        <v>15000</v>
      </c>
      <c r="I93" s="64">
        <v>1500</v>
      </c>
      <c r="J93" s="64">
        <v>368</v>
      </c>
      <c r="K93" s="64" t="s">
        <v>139</v>
      </c>
      <c r="L93" s="64">
        <v>11</v>
      </c>
      <c r="M93" s="64">
        <v>38</v>
      </c>
      <c r="N93" s="64">
        <v>46</v>
      </c>
      <c r="O93" s="64">
        <v>16</v>
      </c>
      <c r="P93" s="64">
        <v>0</v>
      </c>
      <c r="Q93" s="64">
        <v>0</v>
      </c>
      <c r="R93" s="64"/>
      <c r="S93" s="64"/>
      <c r="T93" s="64"/>
      <c r="U93" s="64"/>
      <c r="V93" s="64"/>
      <c r="W93" s="64" t="s">
        <v>145</v>
      </c>
      <c r="X93" s="64" t="s">
        <v>146</v>
      </c>
      <c r="Y93" s="64"/>
      <c r="Z93" s="64"/>
      <c r="AA93" s="65"/>
    </row>
    <row r="94" spans="1:27" s="66" customFormat="1" ht="12.75" customHeight="1" x14ac:dyDescent="0.25">
      <c r="A94" s="64" t="s">
        <v>135</v>
      </c>
      <c r="B94" s="64" t="s">
        <v>136</v>
      </c>
      <c r="C94" s="64" t="s">
        <v>315</v>
      </c>
      <c r="D94" s="64" t="s">
        <v>316</v>
      </c>
      <c r="E94" s="64">
        <v>22301</v>
      </c>
      <c r="F94" s="64">
        <v>3261</v>
      </c>
      <c r="G94" s="70">
        <v>2935</v>
      </c>
      <c r="H94" s="64">
        <v>3261</v>
      </c>
      <c r="I94" s="68">
        <v>2025</v>
      </c>
      <c r="J94" s="64">
        <v>368</v>
      </c>
      <c r="K94" s="64" t="s">
        <v>139</v>
      </c>
      <c r="L94" s="64">
        <v>11</v>
      </c>
      <c r="M94" s="64">
        <v>100</v>
      </c>
      <c r="N94" s="64">
        <v>0</v>
      </c>
      <c r="O94" s="64">
        <v>0</v>
      </c>
      <c r="P94" s="64">
        <v>0</v>
      </c>
      <c r="Q94" s="64">
        <v>0</v>
      </c>
      <c r="R94" s="64"/>
      <c r="S94" s="64"/>
      <c r="T94" s="64"/>
      <c r="U94" s="64"/>
      <c r="V94" s="64"/>
      <c r="W94" s="64" t="s">
        <v>145</v>
      </c>
      <c r="X94" s="64" t="s">
        <v>234</v>
      </c>
      <c r="Y94" s="64"/>
      <c r="Z94" s="64"/>
      <c r="AA94" s="65"/>
    </row>
    <row r="95" spans="1:27" s="66" customFormat="1" ht="12.75" customHeight="1" x14ac:dyDescent="0.25">
      <c r="A95" s="64" t="s">
        <v>135</v>
      </c>
      <c r="B95" s="64" t="s">
        <v>136</v>
      </c>
      <c r="C95" s="64" t="s">
        <v>317</v>
      </c>
      <c r="D95" s="64" t="s">
        <v>318</v>
      </c>
      <c r="E95" s="64">
        <v>22301</v>
      </c>
      <c r="F95" s="64">
        <v>3792</v>
      </c>
      <c r="G95" s="70">
        <v>3412</v>
      </c>
      <c r="H95" s="64">
        <v>3792</v>
      </c>
      <c r="I95" s="68">
        <v>5340</v>
      </c>
      <c r="J95" s="64">
        <v>368</v>
      </c>
      <c r="K95" s="64" t="s">
        <v>139</v>
      </c>
      <c r="L95" s="64">
        <v>11</v>
      </c>
      <c r="M95" s="64">
        <v>100</v>
      </c>
      <c r="N95" s="64">
        <v>0</v>
      </c>
      <c r="O95" s="64">
        <v>0</v>
      </c>
      <c r="P95" s="64">
        <v>0</v>
      </c>
      <c r="Q95" s="64">
        <v>0</v>
      </c>
      <c r="R95" s="64"/>
      <c r="S95" s="64"/>
      <c r="T95" s="64"/>
      <c r="U95" s="64"/>
      <c r="V95" s="64"/>
      <c r="W95" s="64" t="s">
        <v>145</v>
      </c>
      <c r="X95" s="64" t="s">
        <v>234</v>
      </c>
      <c r="Y95" s="64"/>
      <c r="Z95" s="64"/>
      <c r="AA95" s="65"/>
    </row>
    <row r="96" spans="1:27" s="66" customFormat="1" ht="12.75" customHeight="1" x14ac:dyDescent="0.25">
      <c r="A96" s="64" t="s">
        <v>135</v>
      </c>
      <c r="B96" s="64" t="s">
        <v>136</v>
      </c>
      <c r="C96" s="64" t="s">
        <v>319</v>
      </c>
      <c r="D96" s="64" t="s">
        <v>320</v>
      </c>
      <c r="E96" s="64">
        <v>23601</v>
      </c>
      <c r="F96" s="64">
        <v>51903</v>
      </c>
      <c r="G96" s="70">
        <v>46712</v>
      </c>
      <c r="H96" s="64">
        <v>51903</v>
      </c>
      <c r="I96" s="64">
        <v>87</v>
      </c>
      <c r="J96" s="64">
        <v>368</v>
      </c>
      <c r="K96" s="64" t="s">
        <v>139</v>
      </c>
      <c r="L96" s="64">
        <v>11</v>
      </c>
      <c r="M96" s="64">
        <v>0</v>
      </c>
      <c r="N96" s="64">
        <v>60</v>
      </c>
      <c r="O96" s="64">
        <v>0</v>
      </c>
      <c r="P96" s="64">
        <v>40</v>
      </c>
      <c r="Q96" s="64">
        <v>0</v>
      </c>
      <c r="R96" s="64"/>
      <c r="S96" s="64"/>
      <c r="T96" s="64"/>
      <c r="U96" s="64"/>
      <c r="V96" s="64"/>
      <c r="W96" s="64" t="s">
        <v>145</v>
      </c>
      <c r="X96" s="64" t="s">
        <v>234</v>
      </c>
      <c r="Y96" s="64"/>
      <c r="Z96" s="64"/>
      <c r="AA96" s="65"/>
    </row>
    <row r="97" spans="1:27" s="66" customFormat="1" ht="12.75" customHeight="1" x14ac:dyDescent="0.25">
      <c r="A97" s="64" t="s">
        <v>135</v>
      </c>
      <c r="B97" s="64" t="s">
        <v>136</v>
      </c>
      <c r="C97" s="64" t="s">
        <v>321</v>
      </c>
      <c r="D97" s="64" t="s">
        <v>322</v>
      </c>
      <c r="E97" s="64">
        <v>23901</v>
      </c>
      <c r="F97" s="64">
        <v>1776978</v>
      </c>
      <c r="G97" s="70">
        <v>1599280</v>
      </c>
      <c r="H97" s="64">
        <f t="shared" ref="H97:H100" si="0">F97</f>
        <v>1776978</v>
      </c>
      <c r="I97" s="64">
        <v>2374</v>
      </c>
      <c r="J97" s="64">
        <v>368</v>
      </c>
      <c r="K97" s="64" t="s">
        <v>139</v>
      </c>
      <c r="L97" s="64">
        <v>11</v>
      </c>
      <c r="M97" s="64">
        <v>38</v>
      </c>
      <c r="N97" s="64">
        <v>31</v>
      </c>
      <c r="O97" s="64">
        <v>31</v>
      </c>
      <c r="P97" s="64">
        <v>0</v>
      </c>
      <c r="Q97" s="64">
        <v>0</v>
      </c>
      <c r="R97" s="64"/>
      <c r="S97" s="64"/>
      <c r="T97" s="64"/>
      <c r="U97" s="64"/>
      <c r="V97" s="64"/>
      <c r="W97" s="64" t="s">
        <v>145</v>
      </c>
      <c r="X97" s="64" t="s">
        <v>323</v>
      </c>
      <c r="Y97" s="64"/>
      <c r="Z97" s="64"/>
      <c r="AA97" s="65"/>
    </row>
    <row r="98" spans="1:27" s="66" customFormat="1" ht="12.75" customHeight="1" x14ac:dyDescent="0.25">
      <c r="A98" s="64" t="s">
        <v>135</v>
      </c>
      <c r="B98" s="64" t="s">
        <v>136</v>
      </c>
      <c r="C98" s="64" t="s">
        <v>324</v>
      </c>
      <c r="D98" s="64" t="s">
        <v>325</v>
      </c>
      <c r="E98" s="64">
        <v>24101</v>
      </c>
      <c r="F98" s="64">
        <v>7164</v>
      </c>
      <c r="G98" s="70">
        <v>6448</v>
      </c>
      <c r="H98" s="64">
        <f t="shared" si="0"/>
        <v>7164</v>
      </c>
      <c r="I98" s="68">
        <v>36</v>
      </c>
      <c r="J98" s="68">
        <v>288</v>
      </c>
      <c r="K98" s="64" t="s">
        <v>139</v>
      </c>
      <c r="L98" s="64">
        <v>11</v>
      </c>
      <c r="M98" s="64">
        <v>100</v>
      </c>
      <c r="N98" s="64">
        <v>0</v>
      </c>
      <c r="O98" s="64">
        <v>0</v>
      </c>
      <c r="P98" s="64">
        <v>0</v>
      </c>
      <c r="Q98" s="64">
        <v>0</v>
      </c>
      <c r="R98" s="64"/>
      <c r="S98" s="64"/>
      <c r="T98" s="64"/>
      <c r="U98" s="64"/>
      <c r="V98" s="64"/>
      <c r="W98" s="64" t="s">
        <v>145</v>
      </c>
      <c r="X98" s="64" t="s">
        <v>234</v>
      </c>
      <c r="Y98" s="64"/>
      <c r="Z98" s="64"/>
      <c r="AA98" s="65"/>
    </row>
    <row r="99" spans="1:27" s="66" customFormat="1" ht="12" customHeight="1" x14ac:dyDescent="0.25">
      <c r="A99" s="64" t="s">
        <v>135</v>
      </c>
      <c r="B99" s="64" t="s">
        <v>136</v>
      </c>
      <c r="C99" s="64" t="s">
        <v>326</v>
      </c>
      <c r="D99" s="64" t="s">
        <v>327</v>
      </c>
      <c r="E99" s="64">
        <v>24201</v>
      </c>
      <c r="F99" s="64">
        <v>1383</v>
      </c>
      <c r="G99" s="70">
        <v>1244</v>
      </c>
      <c r="H99" s="64">
        <f t="shared" si="0"/>
        <v>1383</v>
      </c>
      <c r="I99" s="64">
        <v>6</v>
      </c>
      <c r="J99" s="64">
        <v>368</v>
      </c>
      <c r="K99" s="64" t="s">
        <v>139</v>
      </c>
      <c r="L99" s="64">
        <v>11</v>
      </c>
      <c r="M99" s="64">
        <v>100</v>
      </c>
      <c r="N99" s="64">
        <v>0</v>
      </c>
      <c r="O99" s="64">
        <v>0</v>
      </c>
      <c r="P99" s="64">
        <v>0</v>
      </c>
      <c r="Q99" s="64">
        <v>0</v>
      </c>
      <c r="R99" s="64"/>
      <c r="S99" s="64"/>
      <c r="T99" s="64"/>
      <c r="U99" s="64"/>
      <c r="V99" s="64"/>
      <c r="W99" s="64" t="s">
        <v>145</v>
      </c>
      <c r="X99" s="64" t="s">
        <v>234</v>
      </c>
      <c r="Y99" s="64"/>
      <c r="Z99" s="64"/>
      <c r="AA99" s="65"/>
    </row>
    <row r="100" spans="1:27" s="66" customFormat="1" ht="12" customHeight="1" x14ac:dyDescent="0.25">
      <c r="A100" s="64" t="s">
        <v>135</v>
      </c>
      <c r="B100" s="64" t="s">
        <v>136</v>
      </c>
      <c r="C100" s="64" t="s">
        <v>328</v>
      </c>
      <c r="D100" s="64" t="s">
        <v>329</v>
      </c>
      <c r="E100" s="64">
        <v>24301</v>
      </c>
      <c r="F100" s="64">
        <v>1916</v>
      </c>
      <c r="G100" s="70">
        <v>1724</v>
      </c>
      <c r="H100" s="64">
        <f t="shared" si="0"/>
        <v>1916</v>
      </c>
      <c r="I100" s="64">
        <v>9</v>
      </c>
      <c r="J100" s="64">
        <v>368</v>
      </c>
      <c r="K100" s="64" t="s">
        <v>139</v>
      </c>
      <c r="L100" s="64">
        <v>11</v>
      </c>
      <c r="M100" s="64">
        <v>100</v>
      </c>
      <c r="N100" s="64">
        <v>0</v>
      </c>
      <c r="O100" s="64">
        <v>0</v>
      </c>
      <c r="P100" s="64">
        <v>0</v>
      </c>
      <c r="Q100" s="64">
        <v>0</v>
      </c>
      <c r="R100" s="64"/>
      <c r="S100" s="64"/>
      <c r="T100" s="64"/>
      <c r="U100" s="64"/>
      <c r="V100" s="64"/>
      <c r="W100" s="64" t="s">
        <v>145</v>
      </c>
      <c r="X100" s="64" t="s">
        <v>234</v>
      </c>
      <c r="Y100" s="64"/>
      <c r="Z100" s="64"/>
      <c r="AA100" s="65"/>
    </row>
    <row r="101" spans="1:27" s="66" customFormat="1" ht="12" customHeight="1" x14ac:dyDescent="0.25">
      <c r="A101" s="64" t="s">
        <v>135</v>
      </c>
      <c r="B101" s="64" t="s">
        <v>136</v>
      </c>
      <c r="C101" s="64" t="s">
        <v>330</v>
      </c>
      <c r="D101" s="64" t="s">
        <v>331</v>
      </c>
      <c r="E101" s="64">
        <v>24601</v>
      </c>
      <c r="F101" s="64">
        <v>10385</v>
      </c>
      <c r="G101" s="70">
        <v>9346</v>
      </c>
      <c r="H101" s="64">
        <v>10385</v>
      </c>
      <c r="I101" s="68">
        <v>230</v>
      </c>
      <c r="J101" s="64">
        <v>368</v>
      </c>
      <c r="K101" s="64" t="s">
        <v>139</v>
      </c>
      <c r="L101" s="64">
        <v>11</v>
      </c>
      <c r="M101" s="64">
        <v>11</v>
      </c>
      <c r="N101" s="64">
        <v>31</v>
      </c>
      <c r="O101" s="64">
        <v>58</v>
      </c>
      <c r="P101" s="64">
        <v>0</v>
      </c>
      <c r="Q101" s="64">
        <v>0</v>
      </c>
      <c r="R101" s="64"/>
      <c r="S101" s="64"/>
      <c r="T101" s="64"/>
      <c r="U101" s="64"/>
      <c r="V101" s="64"/>
      <c r="W101" s="64" t="s">
        <v>145</v>
      </c>
      <c r="X101" s="64" t="s">
        <v>234</v>
      </c>
      <c r="Y101" s="64"/>
      <c r="Z101" s="64"/>
      <c r="AA101" s="65"/>
    </row>
    <row r="102" spans="1:27" s="66" customFormat="1" ht="12" customHeight="1" x14ac:dyDescent="0.25">
      <c r="A102" s="64" t="s">
        <v>135</v>
      </c>
      <c r="B102" s="64" t="s">
        <v>136</v>
      </c>
      <c r="C102" s="64" t="s">
        <v>332</v>
      </c>
      <c r="D102" s="68" t="s">
        <v>333</v>
      </c>
      <c r="E102" s="64">
        <v>24601</v>
      </c>
      <c r="F102" s="64">
        <v>10385</v>
      </c>
      <c r="G102" s="70">
        <v>9346</v>
      </c>
      <c r="H102" s="64">
        <v>10385</v>
      </c>
      <c r="I102" s="68">
        <v>173</v>
      </c>
      <c r="J102" s="64">
        <v>368</v>
      </c>
      <c r="K102" s="64" t="s">
        <v>139</v>
      </c>
      <c r="L102" s="64">
        <v>11</v>
      </c>
      <c r="M102" s="64">
        <v>11</v>
      </c>
      <c r="N102" s="64">
        <v>31</v>
      </c>
      <c r="O102" s="64">
        <v>58</v>
      </c>
      <c r="P102" s="64">
        <v>0</v>
      </c>
      <c r="Q102" s="64">
        <v>0</v>
      </c>
      <c r="R102" s="64"/>
      <c r="S102" s="64"/>
      <c r="T102" s="64"/>
      <c r="U102" s="64"/>
      <c r="V102" s="64"/>
      <c r="W102" s="64" t="s">
        <v>145</v>
      </c>
      <c r="X102" s="64" t="s">
        <v>234</v>
      </c>
      <c r="Y102" s="64"/>
      <c r="Z102" s="64"/>
      <c r="AA102" s="65"/>
    </row>
    <row r="103" spans="1:27" s="66" customFormat="1" ht="12" customHeight="1" x14ac:dyDescent="0.25">
      <c r="A103" s="64" t="s">
        <v>135</v>
      </c>
      <c r="B103" s="64" t="s">
        <v>136</v>
      </c>
      <c r="C103" s="64" t="s">
        <v>334</v>
      </c>
      <c r="D103" s="64" t="s">
        <v>335</v>
      </c>
      <c r="E103" s="64">
        <v>24601</v>
      </c>
      <c r="F103" s="64">
        <v>10385</v>
      </c>
      <c r="G103" s="70">
        <v>9346</v>
      </c>
      <c r="H103" s="64">
        <v>10385</v>
      </c>
      <c r="I103" s="64">
        <v>266</v>
      </c>
      <c r="J103" s="64">
        <v>368</v>
      </c>
      <c r="K103" s="64" t="s">
        <v>139</v>
      </c>
      <c r="L103" s="64">
        <v>11</v>
      </c>
      <c r="M103" s="64">
        <v>11</v>
      </c>
      <c r="N103" s="64">
        <v>31</v>
      </c>
      <c r="O103" s="64">
        <v>58</v>
      </c>
      <c r="P103" s="64">
        <v>0</v>
      </c>
      <c r="Q103" s="64">
        <v>0</v>
      </c>
      <c r="R103" s="64"/>
      <c r="S103" s="64"/>
      <c r="T103" s="64"/>
      <c r="U103" s="64"/>
      <c r="V103" s="64"/>
      <c r="W103" s="64" t="s">
        <v>145</v>
      </c>
      <c r="X103" s="64" t="s">
        <v>234</v>
      </c>
      <c r="Y103" s="64"/>
      <c r="Z103" s="64"/>
      <c r="AA103" s="65"/>
    </row>
    <row r="104" spans="1:27" s="66" customFormat="1" ht="12" customHeight="1" x14ac:dyDescent="0.25">
      <c r="A104" s="64" t="s">
        <v>135</v>
      </c>
      <c r="B104" s="64" t="s">
        <v>136</v>
      </c>
      <c r="C104" s="64" t="s">
        <v>336</v>
      </c>
      <c r="D104" s="64" t="s">
        <v>337</v>
      </c>
      <c r="E104" s="64">
        <v>24601</v>
      </c>
      <c r="F104" s="64">
        <v>10385</v>
      </c>
      <c r="G104" s="70">
        <v>9346</v>
      </c>
      <c r="H104" s="64">
        <v>10385</v>
      </c>
      <c r="I104" s="64">
        <v>466</v>
      </c>
      <c r="J104" s="64">
        <v>368</v>
      </c>
      <c r="K104" s="64" t="s">
        <v>139</v>
      </c>
      <c r="L104" s="64">
        <v>11</v>
      </c>
      <c r="M104" s="64">
        <v>11</v>
      </c>
      <c r="N104" s="64">
        <v>31</v>
      </c>
      <c r="O104" s="64">
        <v>58</v>
      </c>
      <c r="P104" s="64">
        <v>0</v>
      </c>
      <c r="Q104" s="64">
        <v>0</v>
      </c>
      <c r="R104" s="64"/>
      <c r="S104" s="64"/>
      <c r="T104" s="64"/>
      <c r="U104" s="64"/>
      <c r="V104" s="64"/>
      <c r="W104" s="64" t="s">
        <v>145</v>
      </c>
      <c r="X104" s="64" t="s">
        <v>234</v>
      </c>
      <c r="Y104" s="64"/>
      <c r="Z104" s="64"/>
      <c r="AA104" s="65"/>
    </row>
    <row r="105" spans="1:27" s="66" customFormat="1" ht="12" customHeight="1" x14ac:dyDescent="0.25">
      <c r="A105" s="64" t="s">
        <v>135</v>
      </c>
      <c r="B105" s="64" t="s">
        <v>136</v>
      </c>
      <c r="C105" s="64" t="s">
        <v>338</v>
      </c>
      <c r="D105" s="64" t="s">
        <v>339</v>
      </c>
      <c r="E105" s="64">
        <v>24601</v>
      </c>
      <c r="F105" s="64">
        <v>10385</v>
      </c>
      <c r="G105" s="70">
        <v>9346</v>
      </c>
      <c r="H105" s="64">
        <v>10385</v>
      </c>
      <c r="I105" s="64">
        <v>207</v>
      </c>
      <c r="J105" s="64">
        <v>368</v>
      </c>
      <c r="K105" s="64" t="s">
        <v>139</v>
      </c>
      <c r="L105" s="64">
        <v>11</v>
      </c>
      <c r="M105" s="64">
        <v>11</v>
      </c>
      <c r="N105" s="64">
        <v>31</v>
      </c>
      <c r="O105" s="64">
        <v>58</v>
      </c>
      <c r="P105" s="64">
        <v>0</v>
      </c>
      <c r="Q105" s="64">
        <v>0</v>
      </c>
      <c r="R105" s="64"/>
      <c r="S105" s="64"/>
      <c r="T105" s="64"/>
      <c r="U105" s="64"/>
      <c r="V105" s="64"/>
      <c r="W105" s="64" t="s">
        <v>145</v>
      </c>
      <c r="X105" s="64" t="s">
        <v>234</v>
      </c>
      <c r="Y105" s="64"/>
      <c r="Z105" s="64"/>
      <c r="AA105" s="65"/>
    </row>
    <row r="106" spans="1:27" s="66" customFormat="1" ht="12" customHeight="1" x14ac:dyDescent="0.25">
      <c r="A106" s="64" t="s">
        <v>135</v>
      </c>
      <c r="B106" s="64" t="s">
        <v>136</v>
      </c>
      <c r="C106" s="64" t="s">
        <v>340</v>
      </c>
      <c r="D106" s="64" t="s">
        <v>341</v>
      </c>
      <c r="E106" s="64">
        <v>24601</v>
      </c>
      <c r="F106" s="64">
        <v>10385</v>
      </c>
      <c r="G106" s="70">
        <v>9346</v>
      </c>
      <c r="H106" s="64">
        <v>10385</v>
      </c>
      <c r="I106" s="64">
        <v>166</v>
      </c>
      <c r="J106" s="64">
        <v>368</v>
      </c>
      <c r="K106" s="64" t="s">
        <v>139</v>
      </c>
      <c r="L106" s="64">
        <v>11</v>
      </c>
      <c r="M106" s="64">
        <v>11</v>
      </c>
      <c r="N106" s="64">
        <v>31</v>
      </c>
      <c r="O106" s="64">
        <v>58</v>
      </c>
      <c r="P106" s="64">
        <v>0</v>
      </c>
      <c r="Q106" s="64">
        <v>0</v>
      </c>
      <c r="R106" s="64"/>
      <c r="S106" s="64"/>
      <c r="T106" s="64"/>
      <c r="U106" s="64"/>
      <c r="V106" s="64"/>
      <c r="W106" s="64" t="s">
        <v>145</v>
      </c>
      <c r="X106" s="64" t="s">
        <v>234</v>
      </c>
      <c r="Y106" s="64"/>
      <c r="Z106" s="64"/>
      <c r="AA106" s="65"/>
    </row>
    <row r="107" spans="1:27" s="66" customFormat="1" ht="12" customHeight="1" x14ac:dyDescent="0.25">
      <c r="A107" s="64" t="s">
        <v>135</v>
      </c>
      <c r="B107" s="64" t="s">
        <v>136</v>
      </c>
      <c r="C107" s="64" t="s">
        <v>342</v>
      </c>
      <c r="D107" s="64" t="s">
        <v>343</v>
      </c>
      <c r="E107" s="64">
        <v>24601</v>
      </c>
      <c r="F107" s="64">
        <v>10385</v>
      </c>
      <c r="G107" s="70">
        <v>9346</v>
      </c>
      <c r="H107" s="64">
        <v>10385</v>
      </c>
      <c r="I107" s="64">
        <v>75</v>
      </c>
      <c r="J107" s="64">
        <v>368</v>
      </c>
      <c r="K107" s="64" t="s">
        <v>139</v>
      </c>
      <c r="L107" s="64">
        <v>11</v>
      </c>
      <c r="M107" s="64">
        <v>11</v>
      </c>
      <c r="N107" s="64">
        <v>31</v>
      </c>
      <c r="O107" s="64">
        <v>58</v>
      </c>
      <c r="P107" s="64">
        <v>0</v>
      </c>
      <c r="Q107" s="64">
        <v>0</v>
      </c>
      <c r="R107" s="64"/>
      <c r="S107" s="64"/>
      <c r="T107" s="64"/>
      <c r="U107" s="64"/>
      <c r="V107" s="64"/>
      <c r="W107" s="64" t="s">
        <v>145</v>
      </c>
      <c r="X107" s="64" t="s">
        <v>234</v>
      </c>
      <c r="Y107" s="64"/>
      <c r="Z107" s="64"/>
      <c r="AA107" s="65"/>
    </row>
    <row r="108" spans="1:27" s="66" customFormat="1" ht="12" customHeight="1" x14ac:dyDescent="0.25">
      <c r="A108" s="64" t="s">
        <v>135</v>
      </c>
      <c r="B108" s="64" t="s">
        <v>136</v>
      </c>
      <c r="C108" s="64" t="s">
        <v>344</v>
      </c>
      <c r="D108" s="64" t="s">
        <v>345</v>
      </c>
      <c r="E108" s="64">
        <v>24601</v>
      </c>
      <c r="F108" s="64">
        <v>10368</v>
      </c>
      <c r="G108" s="70">
        <v>9331</v>
      </c>
      <c r="H108" s="64">
        <v>10368</v>
      </c>
      <c r="I108" s="68">
        <v>471</v>
      </c>
      <c r="J108" s="64">
        <v>368</v>
      </c>
      <c r="K108" s="64" t="s">
        <v>139</v>
      </c>
      <c r="L108" s="64">
        <v>11</v>
      </c>
      <c r="M108" s="64">
        <v>11</v>
      </c>
      <c r="N108" s="64">
        <v>31</v>
      </c>
      <c r="O108" s="64">
        <v>58</v>
      </c>
      <c r="P108" s="64">
        <v>0</v>
      </c>
      <c r="Q108" s="64">
        <v>0</v>
      </c>
      <c r="R108" s="64"/>
      <c r="S108" s="64"/>
      <c r="T108" s="64"/>
      <c r="U108" s="64"/>
      <c r="V108" s="64"/>
      <c r="W108" s="64" t="s">
        <v>145</v>
      </c>
      <c r="X108" s="64" t="s">
        <v>234</v>
      </c>
      <c r="Y108" s="64"/>
      <c r="Z108" s="64"/>
      <c r="AA108" s="65"/>
    </row>
    <row r="109" spans="1:27" s="66" customFormat="1" ht="12" customHeight="1" x14ac:dyDescent="0.25">
      <c r="A109" s="64" t="s">
        <v>135</v>
      </c>
      <c r="B109" s="64" t="s">
        <v>136</v>
      </c>
      <c r="C109" s="64" t="s">
        <v>346</v>
      </c>
      <c r="D109" s="64" t="s">
        <v>347</v>
      </c>
      <c r="E109" s="64">
        <v>24601</v>
      </c>
      <c r="F109" s="64">
        <v>10385</v>
      </c>
      <c r="G109" s="70">
        <v>9346</v>
      </c>
      <c r="H109" s="64">
        <v>10385</v>
      </c>
      <c r="I109" s="68">
        <v>106</v>
      </c>
      <c r="J109" s="64">
        <v>368</v>
      </c>
      <c r="K109" s="64" t="s">
        <v>139</v>
      </c>
      <c r="L109" s="64">
        <v>11</v>
      </c>
      <c r="M109" s="64">
        <v>11</v>
      </c>
      <c r="N109" s="64">
        <v>31</v>
      </c>
      <c r="O109" s="64">
        <v>58</v>
      </c>
      <c r="P109" s="64">
        <v>0</v>
      </c>
      <c r="Q109" s="64">
        <v>0</v>
      </c>
      <c r="R109" s="64"/>
      <c r="S109" s="64"/>
      <c r="T109" s="64"/>
      <c r="U109" s="64"/>
      <c r="V109" s="64"/>
      <c r="W109" s="64" t="s">
        <v>145</v>
      </c>
      <c r="X109" s="64" t="s">
        <v>234</v>
      </c>
      <c r="Y109" s="64"/>
      <c r="Z109" s="64"/>
      <c r="AA109" s="65"/>
    </row>
    <row r="110" spans="1:27" s="66" customFormat="1" ht="12" customHeight="1" x14ac:dyDescent="0.25">
      <c r="A110" s="64" t="s">
        <v>135</v>
      </c>
      <c r="B110" s="64" t="s">
        <v>136</v>
      </c>
      <c r="C110" s="64" t="s">
        <v>348</v>
      </c>
      <c r="D110" s="64" t="s">
        <v>349</v>
      </c>
      <c r="E110" s="64">
        <v>24601</v>
      </c>
      <c r="F110" s="64">
        <v>10385</v>
      </c>
      <c r="G110" s="70">
        <v>9346</v>
      </c>
      <c r="H110" s="64">
        <v>10385</v>
      </c>
      <c r="I110" s="68">
        <v>50</v>
      </c>
      <c r="J110" s="64">
        <v>368</v>
      </c>
      <c r="K110" s="64" t="s">
        <v>139</v>
      </c>
      <c r="L110" s="64">
        <v>11</v>
      </c>
      <c r="M110" s="64">
        <v>11</v>
      </c>
      <c r="N110" s="64">
        <v>31</v>
      </c>
      <c r="O110" s="64">
        <v>58</v>
      </c>
      <c r="P110" s="64">
        <v>0</v>
      </c>
      <c r="Q110" s="64">
        <v>0</v>
      </c>
      <c r="R110" s="64"/>
      <c r="S110" s="64"/>
      <c r="T110" s="64"/>
      <c r="U110" s="64"/>
      <c r="V110" s="64"/>
      <c r="W110" s="64" t="s">
        <v>145</v>
      </c>
      <c r="X110" s="64" t="s">
        <v>234</v>
      </c>
      <c r="Y110" s="64"/>
      <c r="Z110" s="64"/>
      <c r="AA110" s="65"/>
    </row>
    <row r="111" spans="1:27" s="66" customFormat="1" ht="12" customHeight="1" x14ac:dyDescent="0.25">
      <c r="A111" s="64" t="s">
        <v>135</v>
      </c>
      <c r="B111" s="64" t="s">
        <v>136</v>
      </c>
      <c r="C111" s="64" t="s">
        <v>350</v>
      </c>
      <c r="D111" s="64" t="s">
        <v>351</v>
      </c>
      <c r="E111" s="64">
        <v>24601</v>
      </c>
      <c r="F111" s="64">
        <v>10385</v>
      </c>
      <c r="G111" s="70">
        <v>9346</v>
      </c>
      <c r="H111" s="64">
        <v>10385</v>
      </c>
      <c r="I111" s="68">
        <v>483</v>
      </c>
      <c r="J111" s="64">
        <v>368</v>
      </c>
      <c r="K111" s="64" t="s">
        <v>139</v>
      </c>
      <c r="L111" s="64">
        <v>11</v>
      </c>
      <c r="M111" s="64">
        <v>11</v>
      </c>
      <c r="N111" s="64">
        <v>31</v>
      </c>
      <c r="O111" s="64">
        <v>58</v>
      </c>
      <c r="P111" s="64">
        <v>0</v>
      </c>
      <c r="Q111" s="64">
        <v>0</v>
      </c>
      <c r="R111" s="64"/>
      <c r="S111" s="64"/>
      <c r="T111" s="64"/>
      <c r="U111" s="64"/>
      <c r="V111" s="64"/>
      <c r="W111" s="64" t="s">
        <v>145</v>
      </c>
      <c r="X111" s="64" t="s">
        <v>234</v>
      </c>
      <c r="Y111" s="64"/>
      <c r="Z111" s="64"/>
      <c r="AA111" s="65"/>
    </row>
    <row r="112" spans="1:27" s="66" customFormat="1" ht="12" customHeight="1" x14ac:dyDescent="0.25">
      <c r="A112" s="64" t="s">
        <v>135</v>
      </c>
      <c r="B112" s="64" t="s">
        <v>136</v>
      </c>
      <c r="C112" s="64" t="s">
        <v>352</v>
      </c>
      <c r="D112" s="64" t="s">
        <v>353</v>
      </c>
      <c r="E112" s="64">
        <v>24601</v>
      </c>
      <c r="F112" s="64">
        <v>10385</v>
      </c>
      <c r="G112" s="70">
        <v>9346</v>
      </c>
      <c r="H112" s="64">
        <v>10385</v>
      </c>
      <c r="I112" s="68">
        <v>10385</v>
      </c>
      <c r="J112" s="64">
        <v>368</v>
      </c>
      <c r="K112" s="64" t="s">
        <v>139</v>
      </c>
      <c r="L112" s="64">
        <v>11</v>
      </c>
      <c r="M112" s="64">
        <v>11</v>
      </c>
      <c r="N112" s="64">
        <v>31</v>
      </c>
      <c r="O112" s="64">
        <v>58</v>
      </c>
      <c r="P112" s="64">
        <v>0</v>
      </c>
      <c r="Q112" s="64">
        <v>0</v>
      </c>
      <c r="R112" s="64"/>
      <c r="S112" s="64"/>
      <c r="T112" s="64"/>
      <c r="U112" s="64"/>
      <c r="V112" s="64"/>
      <c r="W112" s="64" t="s">
        <v>145</v>
      </c>
      <c r="X112" s="64" t="s">
        <v>234</v>
      </c>
      <c r="Y112" s="64"/>
      <c r="Z112" s="64"/>
      <c r="AA112" s="65"/>
    </row>
    <row r="113" spans="1:27" s="66" customFormat="1" ht="12" customHeight="1" x14ac:dyDescent="0.25">
      <c r="A113" s="64" t="s">
        <v>135</v>
      </c>
      <c r="B113" s="64" t="s">
        <v>136</v>
      </c>
      <c r="C113" s="64" t="s">
        <v>354</v>
      </c>
      <c r="D113" s="64" t="s">
        <v>355</v>
      </c>
      <c r="E113" s="64">
        <v>24601</v>
      </c>
      <c r="F113" s="64">
        <v>8987</v>
      </c>
      <c r="G113" s="70">
        <v>8088</v>
      </c>
      <c r="H113" s="64">
        <v>8987</v>
      </c>
      <c r="I113" s="68">
        <v>241</v>
      </c>
      <c r="J113" s="64">
        <v>368</v>
      </c>
      <c r="K113" s="64" t="s">
        <v>139</v>
      </c>
      <c r="L113" s="64">
        <v>11</v>
      </c>
      <c r="M113" s="64">
        <v>11</v>
      </c>
      <c r="N113" s="64">
        <v>31</v>
      </c>
      <c r="O113" s="64">
        <v>58</v>
      </c>
      <c r="P113" s="64">
        <v>0</v>
      </c>
      <c r="Q113" s="64">
        <v>0</v>
      </c>
      <c r="R113" s="64"/>
      <c r="S113" s="64"/>
      <c r="T113" s="64"/>
      <c r="U113" s="64"/>
      <c r="V113" s="64"/>
      <c r="W113" s="64" t="s">
        <v>145</v>
      </c>
      <c r="X113" s="64" t="s">
        <v>234</v>
      </c>
      <c r="Y113" s="64"/>
      <c r="Z113" s="64"/>
      <c r="AA113" s="65"/>
    </row>
    <row r="114" spans="1:27" s="66" customFormat="1" ht="12" customHeight="1" x14ac:dyDescent="0.25">
      <c r="A114" s="64" t="s">
        <v>135</v>
      </c>
      <c r="B114" s="64" t="s">
        <v>136</v>
      </c>
      <c r="C114" s="64" t="s">
        <v>356</v>
      </c>
      <c r="D114" s="64" t="s">
        <v>357</v>
      </c>
      <c r="E114" s="64">
        <v>24601</v>
      </c>
      <c r="F114" s="64">
        <v>1380</v>
      </c>
      <c r="G114" s="70">
        <v>1104</v>
      </c>
      <c r="H114" s="64">
        <v>1380</v>
      </c>
      <c r="I114" s="68">
        <v>6</v>
      </c>
      <c r="J114" s="64">
        <v>264</v>
      </c>
      <c r="K114" s="64" t="s">
        <v>139</v>
      </c>
      <c r="L114" s="64">
        <v>11</v>
      </c>
      <c r="M114" s="64">
        <v>11</v>
      </c>
      <c r="N114" s="64">
        <v>31</v>
      </c>
      <c r="O114" s="64">
        <v>58</v>
      </c>
      <c r="P114" s="64">
        <v>0</v>
      </c>
      <c r="Q114" s="64">
        <v>0</v>
      </c>
      <c r="R114" s="64"/>
      <c r="S114" s="64"/>
      <c r="T114" s="64"/>
      <c r="U114" s="64"/>
      <c r="V114" s="64"/>
      <c r="W114" s="64" t="s">
        <v>145</v>
      </c>
      <c r="X114" s="64" t="s">
        <v>234</v>
      </c>
      <c r="Y114" s="64"/>
      <c r="Z114" s="64"/>
      <c r="AA114" s="65"/>
    </row>
    <row r="115" spans="1:27" s="66" customFormat="1" ht="12" customHeight="1" x14ac:dyDescent="0.25">
      <c r="A115" s="64" t="s">
        <v>135</v>
      </c>
      <c r="B115" s="64" t="s">
        <v>136</v>
      </c>
      <c r="C115" s="64" t="s">
        <v>358</v>
      </c>
      <c r="D115" s="64" t="s">
        <v>359</v>
      </c>
      <c r="E115" s="64">
        <v>24601</v>
      </c>
      <c r="F115" s="64">
        <v>10385</v>
      </c>
      <c r="G115" s="70">
        <v>9346</v>
      </c>
      <c r="H115" s="64">
        <v>10385</v>
      </c>
      <c r="I115" s="68">
        <v>1484</v>
      </c>
      <c r="J115" s="64">
        <v>368</v>
      </c>
      <c r="K115" s="64" t="s">
        <v>139</v>
      </c>
      <c r="L115" s="64">
        <v>11</v>
      </c>
      <c r="M115" s="64">
        <v>11</v>
      </c>
      <c r="N115" s="64">
        <v>31</v>
      </c>
      <c r="O115" s="64">
        <v>58</v>
      </c>
      <c r="P115" s="64">
        <v>0</v>
      </c>
      <c r="Q115" s="64">
        <v>0</v>
      </c>
      <c r="R115" s="64"/>
      <c r="S115" s="64"/>
      <c r="T115" s="64"/>
      <c r="U115" s="64"/>
      <c r="V115" s="64"/>
      <c r="W115" s="64" t="s">
        <v>145</v>
      </c>
      <c r="X115" s="64" t="s">
        <v>234</v>
      </c>
      <c r="Y115" s="64"/>
      <c r="Z115" s="64"/>
      <c r="AA115" s="65"/>
    </row>
    <row r="116" spans="1:27" s="66" customFormat="1" ht="12" customHeight="1" x14ac:dyDescent="0.25">
      <c r="A116" s="64" t="s">
        <v>135</v>
      </c>
      <c r="B116" s="64" t="s">
        <v>136</v>
      </c>
      <c r="C116" s="64" t="s">
        <v>360</v>
      </c>
      <c r="D116" s="64" t="s">
        <v>361</v>
      </c>
      <c r="E116" s="64">
        <v>24601</v>
      </c>
      <c r="F116" s="64">
        <v>10385</v>
      </c>
      <c r="G116" s="70">
        <v>9346</v>
      </c>
      <c r="H116" s="64">
        <v>10385</v>
      </c>
      <c r="I116" s="68">
        <v>105</v>
      </c>
      <c r="J116" s="64">
        <v>368</v>
      </c>
      <c r="K116" s="64" t="s">
        <v>139</v>
      </c>
      <c r="L116" s="64">
        <v>11</v>
      </c>
      <c r="M116" s="64">
        <v>11</v>
      </c>
      <c r="N116" s="64">
        <v>31</v>
      </c>
      <c r="O116" s="64">
        <v>58</v>
      </c>
      <c r="P116" s="64">
        <v>0</v>
      </c>
      <c r="Q116" s="64">
        <v>0</v>
      </c>
      <c r="R116" s="64"/>
      <c r="S116" s="64"/>
      <c r="T116" s="64"/>
      <c r="U116" s="64"/>
      <c r="V116" s="64"/>
      <c r="W116" s="64" t="s">
        <v>145</v>
      </c>
      <c r="X116" s="64" t="s">
        <v>234</v>
      </c>
      <c r="Y116" s="64"/>
      <c r="Z116" s="64"/>
      <c r="AA116" s="65"/>
    </row>
    <row r="117" spans="1:27" s="66" customFormat="1" ht="12" customHeight="1" x14ac:dyDescent="0.25">
      <c r="A117" s="64" t="s">
        <v>135</v>
      </c>
      <c r="B117" s="64" t="s">
        <v>136</v>
      </c>
      <c r="C117" s="64" t="s">
        <v>362</v>
      </c>
      <c r="D117" s="64" t="s">
        <v>363</v>
      </c>
      <c r="E117" s="64">
        <v>24601</v>
      </c>
      <c r="F117" s="64">
        <v>10385</v>
      </c>
      <c r="G117" s="70">
        <v>9346</v>
      </c>
      <c r="H117" s="64">
        <v>10385</v>
      </c>
      <c r="I117" s="68">
        <v>54</v>
      </c>
      <c r="J117" s="64">
        <v>368</v>
      </c>
      <c r="K117" s="64" t="s">
        <v>139</v>
      </c>
      <c r="L117" s="64">
        <v>11</v>
      </c>
      <c r="M117" s="64">
        <v>11</v>
      </c>
      <c r="N117" s="64">
        <v>31</v>
      </c>
      <c r="O117" s="64">
        <v>58</v>
      </c>
      <c r="P117" s="64">
        <v>0</v>
      </c>
      <c r="Q117" s="64">
        <v>0</v>
      </c>
      <c r="R117" s="64"/>
      <c r="S117" s="64"/>
      <c r="T117" s="64"/>
      <c r="U117" s="64"/>
      <c r="V117" s="64"/>
      <c r="W117" s="64" t="s">
        <v>145</v>
      </c>
      <c r="X117" s="64" t="s">
        <v>234</v>
      </c>
      <c r="Y117" s="64"/>
      <c r="Z117" s="64"/>
      <c r="AA117" s="65"/>
    </row>
    <row r="118" spans="1:27" s="66" customFormat="1" ht="12" customHeight="1" x14ac:dyDescent="0.25">
      <c r="A118" s="64" t="s">
        <v>135</v>
      </c>
      <c r="B118" s="64" t="s">
        <v>136</v>
      </c>
      <c r="C118" s="64" t="s">
        <v>364</v>
      </c>
      <c r="D118" s="64" t="s">
        <v>365</v>
      </c>
      <c r="E118" s="64">
        <v>24601</v>
      </c>
      <c r="F118" s="64">
        <v>10385</v>
      </c>
      <c r="G118" s="70">
        <v>9346</v>
      </c>
      <c r="H118" s="64">
        <v>10385</v>
      </c>
      <c r="I118" s="68">
        <v>59</v>
      </c>
      <c r="J118" s="64">
        <v>368</v>
      </c>
      <c r="K118" s="64" t="s">
        <v>139</v>
      </c>
      <c r="L118" s="64">
        <v>11</v>
      </c>
      <c r="M118" s="64">
        <v>11</v>
      </c>
      <c r="N118" s="64">
        <v>31</v>
      </c>
      <c r="O118" s="64">
        <v>58</v>
      </c>
      <c r="P118" s="64">
        <v>0</v>
      </c>
      <c r="Q118" s="64">
        <v>0</v>
      </c>
      <c r="R118" s="64"/>
      <c r="S118" s="64"/>
      <c r="T118" s="64"/>
      <c r="U118" s="64"/>
      <c r="V118" s="64"/>
      <c r="W118" s="64" t="s">
        <v>145</v>
      </c>
      <c r="X118" s="64" t="s">
        <v>234</v>
      </c>
      <c r="Y118" s="64"/>
      <c r="Z118" s="64"/>
      <c r="AA118" s="65"/>
    </row>
    <row r="119" spans="1:27" s="66" customFormat="1" ht="12" customHeight="1" x14ac:dyDescent="0.25">
      <c r="A119" s="64" t="s">
        <v>135</v>
      </c>
      <c r="B119" s="64" t="s">
        <v>136</v>
      </c>
      <c r="C119" s="64" t="s">
        <v>366</v>
      </c>
      <c r="D119" s="64" t="s">
        <v>367</v>
      </c>
      <c r="E119" s="64">
        <v>24601</v>
      </c>
      <c r="F119" s="64">
        <v>10385</v>
      </c>
      <c r="G119" s="70">
        <v>9346</v>
      </c>
      <c r="H119" s="64">
        <v>10385</v>
      </c>
      <c r="I119" s="68">
        <v>139</v>
      </c>
      <c r="J119" s="64">
        <v>368</v>
      </c>
      <c r="K119" s="64" t="s">
        <v>139</v>
      </c>
      <c r="L119" s="64">
        <v>11</v>
      </c>
      <c r="M119" s="64">
        <v>11</v>
      </c>
      <c r="N119" s="64">
        <v>31</v>
      </c>
      <c r="O119" s="64">
        <v>58</v>
      </c>
      <c r="P119" s="64">
        <v>0</v>
      </c>
      <c r="Q119" s="64">
        <v>0</v>
      </c>
      <c r="R119" s="64"/>
      <c r="S119" s="64"/>
      <c r="T119" s="64"/>
      <c r="U119" s="64"/>
      <c r="V119" s="64"/>
      <c r="W119" s="64" t="s">
        <v>145</v>
      </c>
      <c r="X119" s="64" t="s">
        <v>234</v>
      </c>
      <c r="Y119" s="64"/>
      <c r="Z119" s="64"/>
      <c r="AA119" s="65"/>
    </row>
    <row r="120" spans="1:27" s="66" customFormat="1" ht="12" customHeight="1" x14ac:dyDescent="0.25">
      <c r="A120" s="64" t="s">
        <v>135</v>
      </c>
      <c r="B120" s="64" t="s">
        <v>136</v>
      </c>
      <c r="C120" s="64" t="s">
        <v>368</v>
      </c>
      <c r="D120" s="64" t="s">
        <v>369</v>
      </c>
      <c r="E120" s="64">
        <v>24601</v>
      </c>
      <c r="F120" s="64">
        <v>193690</v>
      </c>
      <c r="G120" s="70">
        <v>174321</v>
      </c>
      <c r="H120" s="64">
        <v>193690</v>
      </c>
      <c r="I120" s="68">
        <v>234</v>
      </c>
      <c r="J120" s="64">
        <v>368</v>
      </c>
      <c r="K120" s="64" t="s">
        <v>139</v>
      </c>
      <c r="L120" s="64">
        <v>11</v>
      </c>
      <c r="M120" s="64">
        <v>11</v>
      </c>
      <c r="N120" s="64">
        <v>31</v>
      </c>
      <c r="O120" s="64">
        <v>58</v>
      </c>
      <c r="P120" s="64">
        <v>0</v>
      </c>
      <c r="Q120" s="64">
        <v>0</v>
      </c>
      <c r="R120" s="64"/>
      <c r="S120" s="64"/>
      <c r="T120" s="64"/>
      <c r="U120" s="64"/>
      <c r="V120" s="64"/>
      <c r="W120" s="64" t="s">
        <v>145</v>
      </c>
      <c r="X120" s="64" t="s">
        <v>234</v>
      </c>
      <c r="Y120" s="64"/>
      <c r="Z120" s="64"/>
      <c r="AA120" s="72"/>
    </row>
    <row r="121" spans="1:27" s="66" customFormat="1" ht="12" customHeight="1" x14ac:dyDescent="0.25">
      <c r="A121" s="64" t="s">
        <v>135</v>
      </c>
      <c r="B121" s="64" t="s">
        <v>136</v>
      </c>
      <c r="C121" s="64" t="s">
        <v>370</v>
      </c>
      <c r="D121" s="64" t="s">
        <v>371</v>
      </c>
      <c r="E121" s="64">
        <v>24701</v>
      </c>
      <c r="F121" s="64">
        <v>1557</v>
      </c>
      <c r="G121" s="70">
        <v>1401</v>
      </c>
      <c r="H121" s="64">
        <v>1557</v>
      </c>
      <c r="I121" s="64">
        <v>126</v>
      </c>
      <c r="J121" s="64">
        <v>368</v>
      </c>
      <c r="K121" s="64" t="s">
        <v>139</v>
      </c>
      <c r="L121" s="64">
        <v>11</v>
      </c>
      <c r="M121" s="64">
        <v>0</v>
      </c>
      <c r="N121" s="64">
        <v>100</v>
      </c>
      <c r="O121" s="64">
        <v>0</v>
      </c>
      <c r="P121" s="64">
        <v>0</v>
      </c>
      <c r="Q121" s="64">
        <v>0</v>
      </c>
      <c r="R121" s="64"/>
      <c r="S121" s="64"/>
      <c r="T121" s="64"/>
      <c r="U121" s="64"/>
      <c r="V121" s="64"/>
      <c r="W121" s="64" t="s">
        <v>145</v>
      </c>
      <c r="X121" s="64" t="s">
        <v>234</v>
      </c>
      <c r="Y121" s="64"/>
      <c r="Z121" s="64"/>
      <c r="AA121" s="65"/>
    </row>
    <row r="122" spans="1:27" s="66" customFormat="1" ht="12" customHeight="1" x14ac:dyDescent="0.25">
      <c r="A122" s="64" t="s">
        <v>135</v>
      </c>
      <c r="B122" s="64" t="s">
        <v>136</v>
      </c>
      <c r="C122" s="64" t="s">
        <v>372</v>
      </c>
      <c r="D122" s="64" t="s">
        <v>373</v>
      </c>
      <c r="E122" s="64">
        <v>24701</v>
      </c>
      <c r="F122" s="64">
        <v>2130</v>
      </c>
      <c r="G122" s="70">
        <v>1917</v>
      </c>
      <c r="H122" s="64">
        <v>2130</v>
      </c>
      <c r="I122" s="64">
        <v>30</v>
      </c>
      <c r="J122" s="64">
        <v>368</v>
      </c>
      <c r="K122" s="64" t="s">
        <v>139</v>
      </c>
      <c r="L122" s="64">
        <v>11</v>
      </c>
      <c r="M122" s="64">
        <v>0</v>
      </c>
      <c r="N122" s="64">
        <v>100</v>
      </c>
      <c r="O122" s="64">
        <v>0</v>
      </c>
      <c r="P122" s="64">
        <v>0</v>
      </c>
      <c r="Q122" s="64">
        <v>0</v>
      </c>
      <c r="R122" s="64"/>
      <c r="S122" s="64"/>
      <c r="T122" s="64"/>
      <c r="U122" s="64"/>
      <c r="V122" s="64"/>
      <c r="W122" s="64" t="s">
        <v>145</v>
      </c>
      <c r="X122" s="64" t="s">
        <v>234</v>
      </c>
      <c r="Y122" s="64"/>
      <c r="Z122" s="64"/>
      <c r="AA122" s="65"/>
    </row>
    <row r="123" spans="1:27" s="66" customFormat="1" ht="12" customHeight="1" x14ac:dyDescent="0.25">
      <c r="A123" s="64" t="s">
        <v>135</v>
      </c>
      <c r="B123" s="64" t="s">
        <v>136</v>
      </c>
      <c r="C123" s="64" t="s">
        <v>374</v>
      </c>
      <c r="D123" s="64" t="s">
        <v>375</v>
      </c>
      <c r="E123" s="64">
        <v>24701</v>
      </c>
      <c r="F123" s="64">
        <v>2320</v>
      </c>
      <c r="G123" s="70">
        <v>2088</v>
      </c>
      <c r="H123" s="64">
        <v>2320</v>
      </c>
      <c r="I123" s="64">
        <v>80</v>
      </c>
      <c r="J123" s="64">
        <v>368</v>
      </c>
      <c r="K123" s="64" t="s">
        <v>139</v>
      </c>
      <c r="L123" s="64">
        <v>11</v>
      </c>
      <c r="M123" s="64">
        <v>0</v>
      </c>
      <c r="N123" s="64">
        <v>100</v>
      </c>
      <c r="O123" s="64">
        <v>0</v>
      </c>
      <c r="P123" s="64">
        <v>0</v>
      </c>
      <c r="Q123" s="64">
        <v>0</v>
      </c>
      <c r="R123" s="64"/>
      <c r="S123" s="64"/>
      <c r="T123" s="64"/>
      <c r="U123" s="64"/>
      <c r="V123" s="64"/>
      <c r="W123" s="64" t="s">
        <v>145</v>
      </c>
      <c r="X123" s="64" t="s">
        <v>234</v>
      </c>
      <c r="Y123" s="64"/>
      <c r="Z123" s="64"/>
      <c r="AA123" s="65"/>
    </row>
    <row r="124" spans="1:27" s="66" customFormat="1" ht="12" customHeight="1" x14ac:dyDescent="0.25">
      <c r="A124" s="64" t="s">
        <v>135</v>
      </c>
      <c r="B124" s="64" t="s">
        <v>136</v>
      </c>
      <c r="C124" s="64" t="s">
        <v>376</v>
      </c>
      <c r="D124" s="64" t="s">
        <v>377</v>
      </c>
      <c r="E124" s="64">
        <v>24701</v>
      </c>
      <c r="F124" s="64">
        <v>1764</v>
      </c>
      <c r="G124" s="70">
        <v>1588</v>
      </c>
      <c r="H124" s="64">
        <v>1764</v>
      </c>
      <c r="I124" s="64">
        <v>42</v>
      </c>
      <c r="J124" s="64">
        <v>368</v>
      </c>
      <c r="K124" s="64" t="s">
        <v>139</v>
      </c>
      <c r="L124" s="64">
        <v>11</v>
      </c>
      <c r="M124" s="64">
        <v>0</v>
      </c>
      <c r="N124" s="64">
        <v>100</v>
      </c>
      <c r="O124" s="64">
        <v>0</v>
      </c>
      <c r="P124" s="64">
        <v>0</v>
      </c>
      <c r="Q124" s="64">
        <v>0</v>
      </c>
      <c r="R124" s="64"/>
      <c r="S124" s="64"/>
      <c r="T124" s="64"/>
      <c r="U124" s="64"/>
      <c r="V124" s="64"/>
      <c r="W124" s="64" t="s">
        <v>145</v>
      </c>
      <c r="X124" s="64" t="s">
        <v>234</v>
      </c>
      <c r="Y124" s="64"/>
      <c r="Z124" s="64"/>
      <c r="AA124" s="65"/>
    </row>
    <row r="125" spans="1:27" s="66" customFormat="1" ht="12" customHeight="1" x14ac:dyDescent="0.25">
      <c r="A125" s="64" t="s">
        <v>135</v>
      </c>
      <c r="B125" s="64" t="s">
        <v>136</v>
      </c>
      <c r="C125" s="64" t="s">
        <v>378</v>
      </c>
      <c r="D125" s="64" t="s">
        <v>379</v>
      </c>
      <c r="E125" s="64">
        <v>24701</v>
      </c>
      <c r="F125" s="64">
        <v>1744</v>
      </c>
      <c r="G125" s="70">
        <v>1570</v>
      </c>
      <c r="H125" s="64">
        <v>1744</v>
      </c>
      <c r="I125" s="64">
        <v>15</v>
      </c>
      <c r="J125" s="64">
        <v>368</v>
      </c>
      <c r="K125" s="64" t="s">
        <v>139</v>
      </c>
      <c r="L125" s="64">
        <v>11</v>
      </c>
      <c r="M125" s="64">
        <v>0</v>
      </c>
      <c r="N125" s="64">
        <v>100</v>
      </c>
      <c r="O125" s="64">
        <v>0</v>
      </c>
      <c r="P125" s="64">
        <v>0</v>
      </c>
      <c r="Q125" s="64">
        <v>0</v>
      </c>
      <c r="R125" s="64"/>
      <c r="S125" s="64"/>
      <c r="T125" s="64"/>
      <c r="U125" s="64"/>
      <c r="V125" s="64"/>
      <c r="W125" s="64" t="s">
        <v>145</v>
      </c>
      <c r="X125" s="64" t="s">
        <v>234</v>
      </c>
      <c r="Y125" s="64"/>
      <c r="Z125" s="64"/>
      <c r="AA125" s="65"/>
    </row>
    <row r="126" spans="1:27" s="66" customFormat="1" ht="12" customHeight="1" x14ac:dyDescent="0.25">
      <c r="A126" s="64" t="s">
        <v>135</v>
      </c>
      <c r="B126" s="64" t="s">
        <v>136</v>
      </c>
      <c r="C126" s="64" t="s">
        <v>380</v>
      </c>
      <c r="D126" s="64" t="s">
        <v>381</v>
      </c>
      <c r="E126" s="64">
        <v>24801</v>
      </c>
      <c r="F126" s="64">
        <v>7375</v>
      </c>
      <c r="G126" s="70">
        <v>6637</v>
      </c>
      <c r="H126" s="64">
        <v>7375</v>
      </c>
      <c r="I126" s="64">
        <v>25</v>
      </c>
      <c r="J126" s="64">
        <v>368</v>
      </c>
      <c r="K126" s="64" t="s">
        <v>139</v>
      </c>
      <c r="L126" s="64">
        <v>11</v>
      </c>
      <c r="M126" s="64">
        <v>0</v>
      </c>
      <c r="N126" s="64">
        <v>78</v>
      </c>
      <c r="O126" s="64">
        <v>22</v>
      </c>
      <c r="P126" s="64">
        <v>0</v>
      </c>
      <c r="Q126" s="64">
        <v>0</v>
      </c>
      <c r="R126" s="64"/>
      <c r="S126" s="64"/>
      <c r="T126" s="64"/>
      <c r="U126" s="64"/>
      <c r="V126" s="64"/>
      <c r="W126" s="64" t="s">
        <v>145</v>
      </c>
      <c r="X126" s="64" t="s">
        <v>234</v>
      </c>
      <c r="Y126" s="64"/>
      <c r="Z126" s="64"/>
      <c r="AA126" s="65"/>
    </row>
    <row r="127" spans="1:27" s="66" customFormat="1" ht="12" customHeight="1" x14ac:dyDescent="0.25">
      <c r="A127" s="64" t="s">
        <v>135</v>
      </c>
      <c r="B127" s="64" t="s">
        <v>136</v>
      </c>
      <c r="C127" s="64" t="s">
        <v>382</v>
      </c>
      <c r="D127" s="64" t="s">
        <v>383</v>
      </c>
      <c r="E127" s="64">
        <v>24801</v>
      </c>
      <c r="F127" s="64">
        <v>14813</v>
      </c>
      <c r="G127" s="70">
        <v>13332</v>
      </c>
      <c r="H127" s="64">
        <v>14813</v>
      </c>
      <c r="I127" s="64">
        <v>7</v>
      </c>
      <c r="J127" s="64">
        <v>368</v>
      </c>
      <c r="K127" s="64" t="s">
        <v>139</v>
      </c>
      <c r="L127" s="64">
        <v>11</v>
      </c>
      <c r="M127" s="64">
        <v>0</v>
      </c>
      <c r="N127" s="64">
        <v>78</v>
      </c>
      <c r="O127" s="64">
        <v>22</v>
      </c>
      <c r="P127" s="64">
        <v>0</v>
      </c>
      <c r="Q127" s="64">
        <v>0</v>
      </c>
      <c r="R127" s="64"/>
      <c r="S127" s="64"/>
      <c r="T127" s="64"/>
      <c r="U127" s="64"/>
      <c r="V127" s="64"/>
      <c r="W127" s="64" t="s">
        <v>145</v>
      </c>
      <c r="X127" s="64" t="s">
        <v>234</v>
      </c>
      <c r="Y127" s="64"/>
      <c r="Z127" s="64"/>
      <c r="AA127" s="65"/>
    </row>
    <row r="128" spans="1:27" s="66" customFormat="1" ht="12" customHeight="1" x14ac:dyDescent="0.25">
      <c r="A128" s="64" t="s">
        <v>135</v>
      </c>
      <c r="B128" s="64" t="s">
        <v>136</v>
      </c>
      <c r="C128" s="64" t="s">
        <v>384</v>
      </c>
      <c r="D128" s="64" t="s">
        <v>385</v>
      </c>
      <c r="E128" s="64">
        <v>24801</v>
      </c>
      <c r="F128" s="64">
        <v>9990</v>
      </c>
      <c r="G128" s="70">
        <v>8991</v>
      </c>
      <c r="H128" s="64">
        <v>9990</v>
      </c>
      <c r="I128" s="64">
        <v>10</v>
      </c>
      <c r="J128" s="64">
        <v>368</v>
      </c>
      <c r="K128" s="64" t="s">
        <v>139</v>
      </c>
      <c r="L128" s="64">
        <v>11</v>
      </c>
      <c r="M128" s="64">
        <v>0</v>
      </c>
      <c r="N128" s="64">
        <v>78</v>
      </c>
      <c r="O128" s="64">
        <v>22</v>
      </c>
      <c r="P128" s="64">
        <v>0</v>
      </c>
      <c r="Q128" s="64">
        <v>0</v>
      </c>
      <c r="R128" s="64"/>
      <c r="S128" s="64"/>
      <c r="T128" s="64"/>
      <c r="U128" s="64"/>
      <c r="V128" s="64"/>
      <c r="W128" s="64" t="s">
        <v>145</v>
      </c>
      <c r="X128" s="64" t="s">
        <v>234</v>
      </c>
      <c r="Y128" s="64"/>
      <c r="Z128" s="64"/>
      <c r="AA128" s="65"/>
    </row>
    <row r="129" spans="1:27" s="66" customFormat="1" ht="12" customHeight="1" x14ac:dyDescent="0.25">
      <c r="A129" s="64" t="s">
        <v>135</v>
      </c>
      <c r="B129" s="64" t="s">
        <v>136</v>
      </c>
      <c r="C129" s="64" t="s">
        <v>386</v>
      </c>
      <c r="D129" s="64" t="s">
        <v>387</v>
      </c>
      <c r="E129" s="64">
        <v>24801</v>
      </c>
      <c r="F129" s="64">
        <v>17102</v>
      </c>
      <c r="G129" s="70">
        <v>15392</v>
      </c>
      <c r="H129" s="64">
        <v>17102</v>
      </c>
      <c r="I129" s="64">
        <v>2</v>
      </c>
      <c r="J129" s="64">
        <v>368</v>
      </c>
      <c r="K129" s="64" t="s">
        <v>139</v>
      </c>
      <c r="L129" s="64">
        <v>11</v>
      </c>
      <c r="M129" s="64">
        <v>0</v>
      </c>
      <c r="N129" s="64">
        <v>78</v>
      </c>
      <c r="O129" s="64">
        <v>22</v>
      </c>
      <c r="P129" s="64">
        <v>0</v>
      </c>
      <c r="Q129" s="64">
        <v>0</v>
      </c>
      <c r="R129" s="64"/>
      <c r="S129" s="64"/>
      <c r="T129" s="64"/>
      <c r="U129" s="64"/>
      <c r="V129" s="64"/>
      <c r="W129" s="64" t="s">
        <v>145</v>
      </c>
      <c r="X129" s="64" t="s">
        <v>234</v>
      </c>
      <c r="Y129" s="64"/>
      <c r="Z129" s="64"/>
      <c r="AA129" s="65"/>
    </row>
    <row r="130" spans="1:27" s="66" customFormat="1" ht="12" customHeight="1" x14ac:dyDescent="0.25">
      <c r="A130" s="64" t="s">
        <v>135</v>
      </c>
      <c r="B130" s="64" t="s">
        <v>136</v>
      </c>
      <c r="C130" s="64" t="s">
        <v>388</v>
      </c>
      <c r="D130" s="64" t="s">
        <v>389</v>
      </c>
      <c r="E130" s="64">
        <v>24801</v>
      </c>
      <c r="F130" s="64">
        <v>9495</v>
      </c>
      <c r="G130" s="70">
        <v>8545</v>
      </c>
      <c r="H130" s="64">
        <v>9495</v>
      </c>
      <c r="I130" s="64">
        <v>5</v>
      </c>
      <c r="J130" s="64">
        <v>368</v>
      </c>
      <c r="K130" s="64" t="s">
        <v>139</v>
      </c>
      <c r="L130" s="64">
        <v>11</v>
      </c>
      <c r="M130" s="64">
        <v>0</v>
      </c>
      <c r="N130" s="64">
        <v>78</v>
      </c>
      <c r="O130" s="64">
        <v>22</v>
      </c>
      <c r="P130" s="64">
        <v>0</v>
      </c>
      <c r="Q130" s="64">
        <v>0</v>
      </c>
      <c r="R130" s="64"/>
      <c r="S130" s="64"/>
      <c r="T130" s="64"/>
      <c r="U130" s="64"/>
      <c r="V130" s="64"/>
      <c r="W130" s="64" t="s">
        <v>145</v>
      </c>
      <c r="X130" s="64" t="s">
        <v>234</v>
      </c>
      <c r="Y130" s="64"/>
      <c r="Z130" s="64"/>
      <c r="AA130" s="65"/>
    </row>
    <row r="131" spans="1:27" s="66" customFormat="1" ht="12" customHeight="1" x14ac:dyDescent="0.25">
      <c r="A131" s="64" t="s">
        <v>135</v>
      </c>
      <c r="B131" s="64" t="s">
        <v>136</v>
      </c>
      <c r="C131" s="64" t="s">
        <v>390</v>
      </c>
      <c r="D131" s="64" t="s">
        <v>391</v>
      </c>
      <c r="E131" s="64">
        <v>24901</v>
      </c>
      <c r="F131" s="64">
        <v>4174</v>
      </c>
      <c r="G131" s="70">
        <v>3757</v>
      </c>
      <c r="H131" s="64">
        <v>4174</v>
      </c>
      <c r="I131" s="64">
        <v>9</v>
      </c>
      <c r="J131" s="64">
        <v>278</v>
      </c>
      <c r="K131" s="64" t="s">
        <v>139</v>
      </c>
      <c r="L131" s="64">
        <v>11</v>
      </c>
      <c r="M131" s="64">
        <v>100</v>
      </c>
      <c r="N131" s="64">
        <v>0</v>
      </c>
      <c r="O131" s="64">
        <v>0</v>
      </c>
      <c r="P131" s="64">
        <v>0</v>
      </c>
      <c r="Q131" s="64">
        <v>0</v>
      </c>
      <c r="R131" s="64"/>
      <c r="S131" s="64"/>
      <c r="T131" s="64"/>
      <c r="U131" s="64"/>
      <c r="V131" s="64"/>
      <c r="W131" s="64" t="s">
        <v>145</v>
      </c>
      <c r="X131" s="64" t="s">
        <v>234</v>
      </c>
      <c r="Y131" s="64"/>
      <c r="Z131" s="64"/>
      <c r="AA131" s="65"/>
    </row>
    <row r="132" spans="1:27" s="66" customFormat="1" ht="12" customHeight="1" x14ac:dyDescent="0.25">
      <c r="A132" s="64" t="s">
        <v>135</v>
      </c>
      <c r="B132" s="64" t="s">
        <v>136</v>
      </c>
      <c r="C132" s="64" t="s">
        <v>392</v>
      </c>
      <c r="D132" s="64" t="s">
        <v>393</v>
      </c>
      <c r="E132" s="64">
        <v>24901</v>
      </c>
      <c r="F132" s="64">
        <v>90</v>
      </c>
      <c r="G132" s="70">
        <v>81</v>
      </c>
      <c r="H132" s="64">
        <v>90</v>
      </c>
      <c r="I132" s="64">
        <v>4</v>
      </c>
      <c r="J132" s="64">
        <v>368</v>
      </c>
      <c r="K132" s="64" t="s">
        <v>139</v>
      </c>
      <c r="L132" s="64">
        <v>11</v>
      </c>
      <c r="M132" s="64">
        <v>100</v>
      </c>
      <c r="N132" s="64">
        <v>0</v>
      </c>
      <c r="O132" s="64">
        <v>0</v>
      </c>
      <c r="P132" s="64">
        <v>0</v>
      </c>
      <c r="Q132" s="64">
        <v>0</v>
      </c>
      <c r="R132" s="64"/>
      <c r="S132" s="64"/>
      <c r="T132" s="64"/>
      <c r="U132" s="64"/>
      <c r="V132" s="64"/>
      <c r="W132" s="64" t="s">
        <v>145</v>
      </c>
      <c r="X132" s="64" t="s">
        <v>234</v>
      </c>
      <c r="Y132" s="64"/>
      <c r="Z132" s="64"/>
      <c r="AA132" s="65"/>
    </row>
    <row r="133" spans="1:27" s="66" customFormat="1" ht="12" customHeight="1" x14ac:dyDescent="0.25">
      <c r="A133" s="64" t="s">
        <v>135</v>
      </c>
      <c r="B133" s="64" t="s">
        <v>136</v>
      </c>
      <c r="C133" s="64" t="s">
        <v>394</v>
      </c>
      <c r="D133" s="64" t="s">
        <v>395</v>
      </c>
      <c r="E133" s="64">
        <v>24901</v>
      </c>
      <c r="F133" s="64">
        <v>2245</v>
      </c>
      <c r="G133" s="70">
        <v>2020</v>
      </c>
      <c r="H133" s="64">
        <v>2245</v>
      </c>
      <c r="I133" s="64">
        <v>5</v>
      </c>
      <c r="J133" s="64">
        <v>278</v>
      </c>
      <c r="K133" s="64" t="s">
        <v>139</v>
      </c>
      <c r="L133" s="64">
        <v>11</v>
      </c>
      <c r="M133" s="64">
        <v>100</v>
      </c>
      <c r="N133" s="64">
        <v>0</v>
      </c>
      <c r="O133" s="64">
        <v>0</v>
      </c>
      <c r="P133" s="64">
        <v>0</v>
      </c>
      <c r="Q133" s="64">
        <v>0</v>
      </c>
      <c r="R133" s="64"/>
      <c r="S133" s="64"/>
      <c r="T133" s="64"/>
      <c r="U133" s="64"/>
      <c r="V133" s="64"/>
      <c r="W133" s="64" t="s">
        <v>145</v>
      </c>
      <c r="X133" s="64" t="s">
        <v>234</v>
      </c>
      <c r="Y133" s="64"/>
      <c r="Z133" s="64"/>
      <c r="AA133" s="65"/>
    </row>
    <row r="134" spans="1:27" s="66" customFormat="1" ht="12.75" customHeight="1" x14ac:dyDescent="0.25">
      <c r="A134" s="64" t="s">
        <v>135</v>
      </c>
      <c r="B134" s="64" t="s">
        <v>136</v>
      </c>
      <c r="C134" s="64" t="s">
        <v>396</v>
      </c>
      <c r="D134" s="64" t="s">
        <v>397</v>
      </c>
      <c r="E134" s="64">
        <v>24901</v>
      </c>
      <c r="F134" s="64">
        <v>4780</v>
      </c>
      <c r="G134" s="70">
        <v>4302</v>
      </c>
      <c r="H134" s="64">
        <v>4780</v>
      </c>
      <c r="I134" s="64">
        <v>20</v>
      </c>
      <c r="J134" s="64">
        <v>288</v>
      </c>
      <c r="K134" s="64" t="s">
        <v>139</v>
      </c>
      <c r="L134" s="64">
        <v>11</v>
      </c>
      <c r="M134" s="64">
        <v>100</v>
      </c>
      <c r="N134" s="64">
        <v>0</v>
      </c>
      <c r="O134" s="64">
        <v>0</v>
      </c>
      <c r="P134" s="64">
        <v>0</v>
      </c>
      <c r="Q134" s="64">
        <v>0</v>
      </c>
      <c r="R134" s="64"/>
      <c r="S134" s="64"/>
      <c r="T134" s="64"/>
      <c r="U134" s="64"/>
      <c r="V134" s="64"/>
      <c r="W134" s="64" t="s">
        <v>145</v>
      </c>
      <c r="X134" s="64" t="s">
        <v>234</v>
      </c>
      <c r="Y134" s="64"/>
      <c r="Z134" s="64"/>
      <c r="AA134" s="65"/>
    </row>
    <row r="135" spans="1:27" s="66" customFormat="1" ht="12" customHeight="1" x14ac:dyDescent="0.25">
      <c r="A135" s="64" t="s">
        <v>135</v>
      </c>
      <c r="B135" s="64" t="s">
        <v>136</v>
      </c>
      <c r="C135" s="64" t="s">
        <v>398</v>
      </c>
      <c r="D135" s="64" t="s">
        <v>399</v>
      </c>
      <c r="E135" s="64">
        <v>24901</v>
      </c>
      <c r="F135" s="64">
        <v>465</v>
      </c>
      <c r="G135" s="70">
        <v>418</v>
      </c>
      <c r="H135" s="64">
        <v>465</v>
      </c>
      <c r="I135" s="64">
        <v>5</v>
      </c>
      <c r="J135" s="64">
        <v>368</v>
      </c>
      <c r="K135" s="64" t="s">
        <v>139</v>
      </c>
      <c r="L135" s="64">
        <v>11</v>
      </c>
      <c r="M135" s="64">
        <v>100</v>
      </c>
      <c r="N135" s="64">
        <v>0</v>
      </c>
      <c r="O135" s="64">
        <v>0</v>
      </c>
      <c r="P135" s="64">
        <v>0</v>
      </c>
      <c r="Q135" s="64">
        <v>0</v>
      </c>
      <c r="R135" s="64"/>
      <c r="S135" s="64"/>
      <c r="T135" s="64"/>
      <c r="U135" s="64"/>
      <c r="V135" s="64"/>
      <c r="W135" s="64" t="s">
        <v>145</v>
      </c>
      <c r="X135" s="64" t="s">
        <v>234</v>
      </c>
      <c r="Y135" s="64"/>
      <c r="Z135" s="64"/>
      <c r="AA135" s="65"/>
    </row>
    <row r="136" spans="1:27" s="66" customFormat="1" ht="12" customHeight="1" x14ac:dyDescent="0.25">
      <c r="A136" s="64" t="s">
        <v>135</v>
      </c>
      <c r="B136" s="64" t="s">
        <v>136</v>
      </c>
      <c r="C136" s="64" t="s">
        <v>400</v>
      </c>
      <c r="D136" s="64" t="s">
        <v>401</v>
      </c>
      <c r="E136" s="64">
        <v>25101</v>
      </c>
      <c r="F136" s="64">
        <v>76734</v>
      </c>
      <c r="G136" s="70">
        <v>69061</v>
      </c>
      <c r="H136" s="64">
        <v>76734</v>
      </c>
      <c r="I136" s="64">
        <v>700</v>
      </c>
      <c r="J136" s="64">
        <v>278</v>
      </c>
      <c r="K136" s="64" t="s">
        <v>139</v>
      </c>
      <c r="L136" s="64">
        <v>11</v>
      </c>
      <c r="M136" s="64">
        <v>13</v>
      </c>
      <c r="N136" s="64">
        <v>38</v>
      </c>
      <c r="O136" s="64">
        <v>33</v>
      </c>
      <c r="P136" s="64">
        <v>16</v>
      </c>
      <c r="Q136" s="64">
        <v>0</v>
      </c>
      <c r="R136" s="64"/>
      <c r="S136" s="64"/>
      <c r="T136" s="64"/>
      <c r="U136" s="64"/>
      <c r="V136" s="64"/>
      <c r="W136" s="64" t="s">
        <v>145</v>
      </c>
      <c r="X136" s="64" t="s">
        <v>323</v>
      </c>
      <c r="Y136" s="64"/>
      <c r="Z136" s="64"/>
      <c r="AA136" s="65"/>
    </row>
    <row r="137" spans="1:27" s="66" customFormat="1" ht="12" customHeight="1" x14ac:dyDescent="0.25">
      <c r="A137" s="64" t="s">
        <v>135</v>
      </c>
      <c r="B137" s="64" t="s">
        <v>136</v>
      </c>
      <c r="C137" s="64" t="s">
        <v>402</v>
      </c>
      <c r="D137" s="64" t="s">
        <v>403</v>
      </c>
      <c r="E137" s="64">
        <v>25101</v>
      </c>
      <c r="F137" s="64">
        <v>157882</v>
      </c>
      <c r="G137" s="70">
        <v>142094</v>
      </c>
      <c r="H137" s="64">
        <v>157882</v>
      </c>
      <c r="I137" s="64">
        <v>166</v>
      </c>
      <c r="J137" s="64">
        <v>368</v>
      </c>
      <c r="K137" s="64" t="s">
        <v>139</v>
      </c>
      <c r="L137" s="64">
        <v>11</v>
      </c>
      <c r="M137" s="64">
        <v>13</v>
      </c>
      <c r="N137" s="64">
        <v>38</v>
      </c>
      <c r="O137" s="64">
        <v>33</v>
      </c>
      <c r="P137" s="64">
        <v>16</v>
      </c>
      <c r="Q137" s="64">
        <v>0</v>
      </c>
      <c r="R137" s="64"/>
      <c r="S137" s="64"/>
      <c r="T137" s="64"/>
      <c r="U137" s="64"/>
      <c r="V137" s="64"/>
      <c r="W137" s="64" t="s">
        <v>145</v>
      </c>
      <c r="X137" s="64" t="s">
        <v>323</v>
      </c>
      <c r="Y137" s="64"/>
      <c r="Z137" s="64"/>
      <c r="AA137" s="65"/>
    </row>
    <row r="138" spans="1:27" s="66" customFormat="1" ht="12" customHeight="1" x14ac:dyDescent="0.25">
      <c r="A138" s="64" t="s">
        <v>135</v>
      </c>
      <c r="B138" s="64" t="s">
        <v>136</v>
      </c>
      <c r="C138" s="64" t="s">
        <v>404</v>
      </c>
      <c r="D138" s="64" t="s">
        <v>405</v>
      </c>
      <c r="E138" s="64">
        <v>25101</v>
      </c>
      <c r="F138" s="64">
        <v>94512</v>
      </c>
      <c r="G138" s="70">
        <v>85061</v>
      </c>
      <c r="H138" s="64">
        <v>94512</v>
      </c>
      <c r="I138" s="64">
        <v>66</v>
      </c>
      <c r="J138" s="64">
        <v>368</v>
      </c>
      <c r="K138" s="64" t="s">
        <v>139</v>
      </c>
      <c r="L138" s="64">
        <v>11</v>
      </c>
      <c r="M138" s="64">
        <v>13</v>
      </c>
      <c r="N138" s="64">
        <v>38</v>
      </c>
      <c r="O138" s="64">
        <v>33</v>
      </c>
      <c r="P138" s="64">
        <v>16</v>
      </c>
      <c r="Q138" s="64">
        <v>0</v>
      </c>
      <c r="R138" s="64"/>
      <c r="S138" s="64"/>
      <c r="T138" s="64"/>
      <c r="U138" s="64"/>
      <c r="V138" s="64"/>
      <c r="W138" s="64" t="s">
        <v>145</v>
      </c>
      <c r="X138" s="64" t="s">
        <v>323</v>
      </c>
      <c r="Y138" s="64"/>
      <c r="Z138" s="64"/>
      <c r="AA138" s="65"/>
    </row>
    <row r="139" spans="1:27" s="66" customFormat="1" ht="12" customHeight="1" x14ac:dyDescent="0.25">
      <c r="A139" s="64" t="s">
        <v>135</v>
      </c>
      <c r="B139" s="64" t="s">
        <v>136</v>
      </c>
      <c r="C139" s="64" t="s">
        <v>406</v>
      </c>
      <c r="D139" s="64" t="s">
        <v>407</v>
      </c>
      <c r="E139" s="64">
        <v>25101</v>
      </c>
      <c r="F139" s="64">
        <v>332302</v>
      </c>
      <c r="G139" s="70">
        <v>299072</v>
      </c>
      <c r="H139" s="64">
        <v>332302</v>
      </c>
      <c r="I139" s="64">
        <v>210</v>
      </c>
      <c r="J139" s="64">
        <v>368</v>
      </c>
      <c r="K139" s="64" t="s">
        <v>139</v>
      </c>
      <c r="L139" s="64">
        <v>11</v>
      </c>
      <c r="M139" s="64">
        <v>13</v>
      </c>
      <c r="N139" s="64">
        <v>38</v>
      </c>
      <c r="O139" s="64">
        <v>33</v>
      </c>
      <c r="P139" s="64">
        <v>16</v>
      </c>
      <c r="Q139" s="64">
        <v>0</v>
      </c>
      <c r="R139" s="64"/>
      <c r="S139" s="64"/>
      <c r="T139" s="64"/>
      <c r="U139" s="64"/>
      <c r="V139" s="64"/>
      <c r="W139" s="64" t="s">
        <v>145</v>
      </c>
      <c r="X139" s="64" t="s">
        <v>323</v>
      </c>
      <c r="Y139" s="64"/>
      <c r="Z139" s="64"/>
      <c r="AA139" s="65"/>
    </row>
    <row r="140" spans="1:27" s="66" customFormat="1" ht="12" customHeight="1" x14ac:dyDescent="0.25">
      <c r="A140" s="64" t="s">
        <v>135</v>
      </c>
      <c r="B140" s="64" t="s">
        <v>136</v>
      </c>
      <c r="C140" s="64" t="s">
        <v>408</v>
      </c>
      <c r="D140" s="64" t="s">
        <v>409</v>
      </c>
      <c r="E140" s="64">
        <v>25301</v>
      </c>
      <c r="F140" s="64">
        <v>2125</v>
      </c>
      <c r="G140" s="70">
        <v>1912</v>
      </c>
      <c r="H140" s="64">
        <v>2125</v>
      </c>
      <c r="I140" s="64">
        <v>85</v>
      </c>
      <c r="J140" s="64">
        <v>368</v>
      </c>
      <c r="K140" s="64" t="s">
        <v>139</v>
      </c>
      <c r="L140" s="64">
        <v>11</v>
      </c>
      <c r="M140" s="64">
        <v>0</v>
      </c>
      <c r="N140" s="64">
        <v>61</v>
      </c>
      <c r="O140" s="64">
        <v>39</v>
      </c>
      <c r="P140" s="64">
        <v>0</v>
      </c>
      <c r="Q140" s="64">
        <v>0</v>
      </c>
      <c r="R140" s="64"/>
      <c r="S140" s="64"/>
      <c r="T140" s="64"/>
      <c r="U140" s="64"/>
      <c r="V140" s="64"/>
      <c r="W140" s="64" t="s">
        <v>145</v>
      </c>
      <c r="X140" s="64" t="s">
        <v>234</v>
      </c>
      <c r="Y140" s="64"/>
      <c r="Z140" s="64"/>
      <c r="AA140" s="65"/>
    </row>
    <row r="141" spans="1:27" s="66" customFormat="1" ht="12" customHeight="1" x14ac:dyDescent="0.25">
      <c r="A141" s="64" t="s">
        <v>135</v>
      </c>
      <c r="B141" s="64" t="s">
        <v>136</v>
      </c>
      <c r="C141" s="64" t="s">
        <v>410</v>
      </c>
      <c r="D141" s="64" t="s">
        <v>411</v>
      </c>
      <c r="E141" s="64">
        <v>25301</v>
      </c>
      <c r="F141" s="64">
        <v>2116</v>
      </c>
      <c r="G141" s="70">
        <v>1904</v>
      </c>
      <c r="H141" s="64">
        <v>2116</v>
      </c>
      <c r="I141" s="64">
        <v>46</v>
      </c>
      <c r="J141" s="64">
        <v>368</v>
      </c>
      <c r="K141" s="64" t="s">
        <v>139</v>
      </c>
      <c r="L141" s="64">
        <v>11</v>
      </c>
      <c r="M141" s="64">
        <v>0</v>
      </c>
      <c r="N141" s="64">
        <v>61</v>
      </c>
      <c r="O141" s="64">
        <v>39</v>
      </c>
      <c r="P141" s="64">
        <v>0</v>
      </c>
      <c r="Q141" s="64">
        <v>0</v>
      </c>
      <c r="R141" s="64"/>
      <c r="S141" s="64"/>
      <c r="T141" s="64"/>
      <c r="U141" s="64"/>
      <c r="V141" s="64"/>
      <c r="W141" s="64" t="s">
        <v>145</v>
      </c>
      <c r="X141" s="64" t="s">
        <v>234</v>
      </c>
      <c r="Y141" s="64"/>
      <c r="Z141" s="64"/>
      <c r="AA141" s="65"/>
    </row>
    <row r="142" spans="1:27" s="66" customFormat="1" ht="12" customHeight="1" x14ac:dyDescent="0.25">
      <c r="A142" s="64" t="s">
        <v>135</v>
      </c>
      <c r="B142" s="64" t="s">
        <v>136</v>
      </c>
      <c r="C142" s="64" t="s">
        <v>412</v>
      </c>
      <c r="D142" s="64" t="s">
        <v>413</v>
      </c>
      <c r="E142" s="64">
        <v>25301</v>
      </c>
      <c r="F142" s="64">
        <v>1350</v>
      </c>
      <c r="G142" s="70">
        <v>1215</v>
      </c>
      <c r="H142" s="64">
        <v>1350</v>
      </c>
      <c r="I142" s="64">
        <v>30</v>
      </c>
      <c r="J142" s="64">
        <v>368</v>
      </c>
      <c r="K142" s="64" t="s">
        <v>139</v>
      </c>
      <c r="L142" s="64">
        <v>11</v>
      </c>
      <c r="M142" s="64">
        <v>0</v>
      </c>
      <c r="N142" s="64">
        <v>61</v>
      </c>
      <c r="O142" s="64">
        <v>39</v>
      </c>
      <c r="P142" s="64">
        <v>0</v>
      </c>
      <c r="Q142" s="64">
        <v>0</v>
      </c>
      <c r="R142" s="64"/>
      <c r="S142" s="64"/>
      <c r="T142" s="64"/>
      <c r="U142" s="64"/>
      <c r="V142" s="64"/>
      <c r="W142" s="64" t="s">
        <v>145</v>
      </c>
      <c r="X142" s="64" t="s">
        <v>234</v>
      </c>
      <c r="Y142" s="64"/>
      <c r="Z142" s="64"/>
      <c r="AA142" s="65"/>
    </row>
    <row r="143" spans="1:27" s="66" customFormat="1" ht="12" customHeight="1" x14ac:dyDescent="0.25">
      <c r="A143" s="64" t="s">
        <v>135</v>
      </c>
      <c r="B143" s="64" t="s">
        <v>136</v>
      </c>
      <c r="C143" s="64" t="s">
        <v>414</v>
      </c>
      <c r="D143" s="64" t="s">
        <v>415</v>
      </c>
      <c r="E143" s="64">
        <v>25301</v>
      </c>
      <c r="F143" s="64">
        <v>1710</v>
      </c>
      <c r="G143" s="70">
        <v>1539</v>
      </c>
      <c r="H143" s="64">
        <v>1710</v>
      </c>
      <c r="I143" s="64">
        <v>15</v>
      </c>
      <c r="J143" s="64">
        <v>368</v>
      </c>
      <c r="K143" s="64" t="s">
        <v>139</v>
      </c>
      <c r="L143" s="64">
        <v>11</v>
      </c>
      <c r="M143" s="64">
        <v>0</v>
      </c>
      <c r="N143" s="64">
        <v>61</v>
      </c>
      <c r="O143" s="64">
        <v>39</v>
      </c>
      <c r="P143" s="64">
        <v>0</v>
      </c>
      <c r="Q143" s="64">
        <v>0</v>
      </c>
      <c r="R143" s="64"/>
      <c r="S143" s="64"/>
      <c r="T143" s="64"/>
      <c r="U143" s="64"/>
      <c r="V143" s="64"/>
      <c r="W143" s="64" t="s">
        <v>145</v>
      </c>
      <c r="X143" s="64" t="s">
        <v>234</v>
      </c>
      <c r="Y143" s="64"/>
      <c r="Z143" s="64"/>
      <c r="AA143" s="65"/>
    </row>
    <row r="144" spans="1:27" s="66" customFormat="1" ht="12" customHeight="1" x14ac:dyDescent="0.25">
      <c r="A144" s="64" t="s">
        <v>135</v>
      </c>
      <c r="B144" s="64" t="s">
        <v>136</v>
      </c>
      <c r="C144" s="64" t="s">
        <v>416</v>
      </c>
      <c r="D144" s="64" t="s">
        <v>417</v>
      </c>
      <c r="E144" s="64">
        <v>25301</v>
      </c>
      <c r="F144" s="64">
        <v>2024</v>
      </c>
      <c r="G144" s="70">
        <v>1822</v>
      </c>
      <c r="H144" s="64">
        <v>2024</v>
      </c>
      <c r="I144" s="64">
        <v>23</v>
      </c>
      <c r="J144" s="64">
        <v>368</v>
      </c>
      <c r="K144" s="64" t="s">
        <v>139</v>
      </c>
      <c r="L144" s="64">
        <v>11</v>
      </c>
      <c r="M144" s="64">
        <v>0</v>
      </c>
      <c r="N144" s="64">
        <v>61</v>
      </c>
      <c r="O144" s="64">
        <v>39</v>
      </c>
      <c r="P144" s="64">
        <v>0</v>
      </c>
      <c r="Q144" s="64">
        <v>0</v>
      </c>
      <c r="R144" s="64"/>
      <c r="S144" s="64"/>
      <c r="T144" s="64"/>
      <c r="U144" s="64"/>
      <c r="V144" s="64"/>
      <c r="W144" s="64" t="s">
        <v>145</v>
      </c>
      <c r="X144" s="64" t="s">
        <v>234</v>
      </c>
      <c r="Y144" s="64"/>
      <c r="Z144" s="64"/>
      <c r="AA144" s="65"/>
    </row>
    <row r="145" spans="1:27" s="66" customFormat="1" ht="12" customHeight="1" x14ac:dyDescent="0.25">
      <c r="A145" s="64" t="s">
        <v>135</v>
      </c>
      <c r="B145" s="64" t="s">
        <v>136</v>
      </c>
      <c r="C145" s="64" t="s">
        <v>418</v>
      </c>
      <c r="D145" s="64" t="s">
        <v>419</v>
      </c>
      <c r="E145" s="64">
        <v>25301</v>
      </c>
      <c r="F145" s="64">
        <v>1888</v>
      </c>
      <c r="G145" s="70">
        <v>1699</v>
      </c>
      <c r="H145" s="64">
        <v>1888</v>
      </c>
      <c r="I145" s="64">
        <v>59</v>
      </c>
      <c r="J145" s="64">
        <v>368</v>
      </c>
      <c r="K145" s="64" t="s">
        <v>139</v>
      </c>
      <c r="L145" s="64">
        <v>11</v>
      </c>
      <c r="M145" s="64">
        <v>0</v>
      </c>
      <c r="N145" s="64">
        <v>61</v>
      </c>
      <c r="O145" s="64">
        <v>39</v>
      </c>
      <c r="P145" s="64">
        <v>0</v>
      </c>
      <c r="Q145" s="64">
        <v>0</v>
      </c>
      <c r="R145" s="64"/>
      <c r="S145" s="64"/>
      <c r="T145" s="64"/>
      <c r="U145" s="64"/>
      <c r="V145" s="64"/>
      <c r="W145" s="64" t="s">
        <v>145</v>
      </c>
      <c r="X145" s="64" t="s">
        <v>234</v>
      </c>
      <c r="Y145" s="64"/>
      <c r="Z145" s="64"/>
      <c r="AA145" s="65"/>
    </row>
    <row r="146" spans="1:27" s="66" customFormat="1" ht="12" customHeight="1" x14ac:dyDescent="0.25">
      <c r="A146" s="64" t="s">
        <v>135</v>
      </c>
      <c r="B146" s="64" t="s">
        <v>136</v>
      </c>
      <c r="C146" s="64" t="s">
        <v>420</v>
      </c>
      <c r="D146" s="64" t="s">
        <v>421</v>
      </c>
      <c r="E146" s="64">
        <v>25301</v>
      </c>
      <c r="F146" s="64">
        <v>1750</v>
      </c>
      <c r="G146" s="70">
        <v>1575</v>
      </c>
      <c r="H146" s="64">
        <v>1750</v>
      </c>
      <c r="I146" s="64">
        <v>70</v>
      </c>
      <c r="J146" s="64">
        <v>368</v>
      </c>
      <c r="K146" s="64" t="s">
        <v>139</v>
      </c>
      <c r="L146" s="64">
        <v>11</v>
      </c>
      <c r="M146" s="64">
        <v>0</v>
      </c>
      <c r="N146" s="64">
        <v>61</v>
      </c>
      <c r="O146" s="64">
        <v>39</v>
      </c>
      <c r="P146" s="64">
        <v>0</v>
      </c>
      <c r="Q146" s="64">
        <v>0</v>
      </c>
      <c r="R146" s="64"/>
      <c r="S146" s="64"/>
      <c r="T146" s="64"/>
      <c r="U146" s="64"/>
      <c r="V146" s="64"/>
      <c r="W146" s="64" t="s">
        <v>145</v>
      </c>
      <c r="X146" s="64" t="s">
        <v>234</v>
      </c>
      <c r="Y146" s="64"/>
      <c r="Z146" s="64"/>
      <c r="AA146" s="65"/>
    </row>
    <row r="147" spans="1:27" s="66" customFormat="1" ht="12" customHeight="1" x14ac:dyDescent="0.25">
      <c r="A147" s="64" t="s">
        <v>135</v>
      </c>
      <c r="B147" s="64" t="s">
        <v>136</v>
      </c>
      <c r="C147" s="64" t="s">
        <v>422</v>
      </c>
      <c r="D147" s="64" t="s">
        <v>423</v>
      </c>
      <c r="E147" s="64">
        <v>25301</v>
      </c>
      <c r="F147" s="64">
        <v>1567</v>
      </c>
      <c r="G147" s="70">
        <v>1410</v>
      </c>
      <c r="H147" s="64">
        <v>1567</v>
      </c>
      <c r="I147" s="64">
        <v>33</v>
      </c>
      <c r="J147" s="64">
        <v>368</v>
      </c>
      <c r="K147" s="64" t="s">
        <v>139</v>
      </c>
      <c r="L147" s="64">
        <v>11</v>
      </c>
      <c r="M147" s="64">
        <v>0</v>
      </c>
      <c r="N147" s="64">
        <v>61</v>
      </c>
      <c r="O147" s="64">
        <v>39</v>
      </c>
      <c r="P147" s="64">
        <v>0</v>
      </c>
      <c r="Q147" s="64">
        <v>0</v>
      </c>
      <c r="R147" s="64"/>
      <c r="S147" s="64"/>
      <c r="T147" s="64"/>
      <c r="U147" s="64"/>
      <c r="V147" s="64"/>
      <c r="W147" s="64" t="s">
        <v>145</v>
      </c>
      <c r="X147" s="64" t="s">
        <v>234</v>
      </c>
      <c r="Y147" s="64"/>
      <c r="Z147" s="64"/>
      <c r="AA147" s="65"/>
    </row>
    <row r="148" spans="1:27" s="66" customFormat="1" ht="12" customHeight="1" x14ac:dyDescent="0.25">
      <c r="A148" s="64" t="s">
        <v>135</v>
      </c>
      <c r="B148" s="64" t="s">
        <v>136</v>
      </c>
      <c r="C148" s="64" t="s">
        <v>424</v>
      </c>
      <c r="D148" s="64" t="s">
        <v>425</v>
      </c>
      <c r="E148" s="64">
        <v>25301</v>
      </c>
      <c r="F148" s="64">
        <v>1728</v>
      </c>
      <c r="G148" s="70">
        <v>1555</v>
      </c>
      <c r="H148" s="64">
        <v>1728</v>
      </c>
      <c r="I148" s="64">
        <v>48</v>
      </c>
      <c r="J148" s="64">
        <v>368</v>
      </c>
      <c r="K148" s="64" t="s">
        <v>139</v>
      </c>
      <c r="L148" s="64">
        <v>11</v>
      </c>
      <c r="M148" s="64">
        <v>0</v>
      </c>
      <c r="N148" s="64">
        <v>61</v>
      </c>
      <c r="O148" s="64">
        <v>39</v>
      </c>
      <c r="P148" s="64">
        <v>0</v>
      </c>
      <c r="Q148" s="64">
        <v>0</v>
      </c>
      <c r="R148" s="64"/>
      <c r="S148" s="64"/>
      <c r="T148" s="64"/>
      <c r="U148" s="64"/>
      <c r="V148" s="64"/>
      <c r="W148" s="64" t="s">
        <v>145</v>
      </c>
      <c r="X148" s="64" t="s">
        <v>234</v>
      </c>
      <c r="Y148" s="64"/>
      <c r="Z148" s="64"/>
      <c r="AA148" s="65"/>
    </row>
    <row r="149" spans="1:27" s="66" customFormat="1" ht="12" customHeight="1" x14ac:dyDescent="0.25">
      <c r="A149" s="64" t="s">
        <v>135</v>
      </c>
      <c r="B149" s="64" t="s">
        <v>136</v>
      </c>
      <c r="C149" s="64" t="s">
        <v>426</v>
      </c>
      <c r="D149" s="64" t="s">
        <v>427</v>
      </c>
      <c r="E149" s="64">
        <v>25301</v>
      </c>
      <c r="F149" s="64">
        <v>1710</v>
      </c>
      <c r="G149" s="70">
        <v>1539</v>
      </c>
      <c r="H149" s="64">
        <v>1710</v>
      </c>
      <c r="I149" s="64">
        <v>57</v>
      </c>
      <c r="J149" s="64">
        <v>368</v>
      </c>
      <c r="K149" s="64" t="s">
        <v>139</v>
      </c>
      <c r="L149" s="64">
        <v>11</v>
      </c>
      <c r="M149" s="64">
        <v>0</v>
      </c>
      <c r="N149" s="64">
        <v>61</v>
      </c>
      <c r="O149" s="64">
        <v>39</v>
      </c>
      <c r="P149" s="64">
        <v>0</v>
      </c>
      <c r="Q149" s="64">
        <v>0</v>
      </c>
      <c r="R149" s="64"/>
      <c r="S149" s="64"/>
      <c r="T149" s="64"/>
      <c r="U149" s="64"/>
      <c r="V149" s="64"/>
      <c r="W149" s="64" t="s">
        <v>145</v>
      </c>
      <c r="X149" s="64" t="s">
        <v>234</v>
      </c>
      <c r="Y149" s="64"/>
      <c r="Z149" s="64"/>
      <c r="AA149" s="65"/>
    </row>
    <row r="150" spans="1:27" s="66" customFormat="1" ht="12" customHeight="1" x14ac:dyDescent="0.25">
      <c r="A150" s="64" t="s">
        <v>135</v>
      </c>
      <c r="B150" s="64" t="s">
        <v>136</v>
      </c>
      <c r="C150" s="64" t="s">
        <v>428</v>
      </c>
      <c r="D150" s="64" t="s">
        <v>429</v>
      </c>
      <c r="E150" s="64">
        <v>25301</v>
      </c>
      <c r="F150" s="64">
        <v>1752</v>
      </c>
      <c r="G150" s="70">
        <v>1577</v>
      </c>
      <c r="H150" s="64">
        <v>1752</v>
      </c>
      <c r="I150" s="64">
        <v>24</v>
      </c>
      <c r="J150" s="64">
        <v>368</v>
      </c>
      <c r="K150" s="64" t="s">
        <v>139</v>
      </c>
      <c r="L150" s="64">
        <v>11</v>
      </c>
      <c r="M150" s="64">
        <v>0</v>
      </c>
      <c r="N150" s="64">
        <v>61</v>
      </c>
      <c r="O150" s="64">
        <v>39</v>
      </c>
      <c r="P150" s="64">
        <v>0</v>
      </c>
      <c r="Q150" s="64">
        <v>0</v>
      </c>
      <c r="R150" s="64"/>
      <c r="S150" s="64"/>
      <c r="T150" s="64"/>
      <c r="U150" s="64"/>
      <c r="V150" s="64"/>
      <c r="W150" s="64" t="s">
        <v>145</v>
      </c>
      <c r="X150" s="64" t="s">
        <v>234</v>
      </c>
      <c r="Y150" s="64"/>
      <c r="Z150" s="64"/>
      <c r="AA150" s="65"/>
    </row>
    <row r="151" spans="1:27" s="66" customFormat="1" ht="12" customHeight="1" x14ac:dyDescent="0.25">
      <c r="A151" s="64" t="s">
        <v>135</v>
      </c>
      <c r="B151" s="64" t="s">
        <v>136</v>
      </c>
      <c r="C151" s="64" t="s">
        <v>430</v>
      </c>
      <c r="D151" s="64" t="s">
        <v>431</v>
      </c>
      <c r="E151" s="64">
        <v>25301</v>
      </c>
      <c r="F151" s="64">
        <v>1599</v>
      </c>
      <c r="G151" s="70">
        <v>1439</v>
      </c>
      <c r="H151" s="64">
        <v>1599</v>
      </c>
      <c r="I151" s="64">
        <v>14</v>
      </c>
      <c r="J151" s="64">
        <v>368</v>
      </c>
      <c r="K151" s="64" t="s">
        <v>139</v>
      </c>
      <c r="L151" s="64">
        <v>11</v>
      </c>
      <c r="M151" s="64">
        <v>0</v>
      </c>
      <c r="N151" s="64">
        <v>61</v>
      </c>
      <c r="O151" s="64">
        <v>39</v>
      </c>
      <c r="P151" s="64">
        <v>0</v>
      </c>
      <c r="Q151" s="64">
        <v>0</v>
      </c>
      <c r="R151" s="64"/>
      <c r="S151" s="64"/>
      <c r="T151" s="64"/>
      <c r="U151" s="64"/>
      <c r="V151" s="64"/>
      <c r="W151" s="64" t="s">
        <v>145</v>
      </c>
      <c r="X151" s="64" t="s">
        <v>234</v>
      </c>
      <c r="Y151" s="64"/>
      <c r="Z151" s="64"/>
      <c r="AA151" s="65"/>
    </row>
    <row r="152" spans="1:27" s="66" customFormat="1" ht="12" customHeight="1" x14ac:dyDescent="0.25">
      <c r="A152" s="64" t="s">
        <v>135</v>
      </c>
      <c r="B152" s="64" t="s">
        <v>136</v>
      </c>
      <c r="C152" s="64" t="s">
        <v>432</v>
      </c>
      <c r="D152" s="64" t="s">
        <v>433</v>
      </c>
      <c r="E152" s="64">
        <v>25501</v>
      </c>
      <c r="F152" s="64">
        <v>153120</v>
      </c>
      <c r="G152" s="70">
        <v>137808</v>
      </c>
      <c r="H152" s="64">
        <f t="shared" ref="H152:H153" si="1">F152</f>
        <v>153120</v>
      </c>
      <c r="I152" s="64">
        <v>2000</v>
      </c>
      <c r="J152" s="64">
        <v>368</v>
      </c>
      <c r="K152" s="64" t="s">
        <v>139</v>
      </c>
      <c r="L152" s="64">
        <v>11</v>
      </c>
      <c r="M152" s="64">
        <v>19</v>
      </c>
      <c r="N152" s="64">
        <v>61</v>
      </c>
      <c r="O152" s="64">
        <v>19</v>
      </c>
      <c r="P152" s="64">
        <v>1</v>
      </c>
      <c r="Q152" s="64">
        <v>0</v>
      </c>
      <c r="R152" s="64"/>
      <c r="S152" s="64"/>
      <c r="T152" s="64"/>
      <c r="U152" s="64"/>
      <c r="V152" s="64"/>
      <c r="W152" s="64" t="s">
        <v>145</v>
      </c>
      <c r="X152" s="64" t="s">
        <v>323</v>
      </c>
      <c r="Y152" s="64"/>
      <c r="Z152" s="64"/>
      <c r="AA152" s="65"/>
    </row>
    <row r="153" spans="1:27" s="66" customFormat="1" ht="12" customHeight="1" x14ac:dyDescent="0.25">
      <c r="A153" s="64" t="s">
        <v>135</v>
      </c>
      <c r="B153" s="64" t="s">
        <v>136</v>
      </c>
      <c r="C153" s="64" t="s">
        <v>434</v>
      </c>
      <c r="D153" s="64" t="s">
        <v>435</v>
      </c>
      <c r="E153" s="64">
        <v>25501</v>
      </c>
      <c r="F153" s="64">
        <v>38630</v>
      </c>
      <c r="G153" s="70">
        <v>34767</v>
      </c>
      <c r="H153" s="64">
        <f t="shared" si="1"/>
        <v>38630</v>
      </c>
      <c r="I153" s="64">
        <v>500</v>
      </c>
      <c r="J153" s="64">
        <v>368</v>
      </c>
      <c r="K153" s="64" t="s">
        <v>139</v>
      </c>
      <c r="L153" s="64">
        <v>11</v>
      </c>
      <c r="M153" s="64">
        <v>19</v>
      </c>
      <c r="N153" s="64">
        <v>61</v>
      </c>
      <c r="O153" s="64">
        <v>19</v>
      </c>
      <c r="P153" s="64">
        <v>1</v>
      </c>
      <c r="Q153" s="64">
        <v>0</v>
      </c>
      <c r="R153" s="64"/>
      <c r="S153" s="64"/>
      <c r="T153" s="64"/>
      <c r="U153" s="64"/>
      <c r="V153" s="64"/>
      <c r="W153" s="64" t="s">
        <v>145</v>
      </c>
      <c r="X153" s="64" t="s">
        <v>323</v>
      </c>
      <c r="Y153" s="64"/>
      <c r="Z153" s="64"/>
      <c r="AA153" s="65"/>
    </row>
    <row r="154" spans="1:27" s="66" customFormat="1" ht="12" customHeight="1" x14ac:dyDescent="0.25">
      <c r="A154" s="64" t="s">
        <v>135</v>
      </c>
      <c r="B154" s="64" t="s">
        <v>136</v>
      </c>
      <c r="C154" s="64" t="s">
        <v>436</v>
      </c>
      <c r="D154" s="64" t="s">
        <v>437</v>
      </c>
      <c r="E154" s="64">
        <v>25501</v>
      </c>
      <c r="F154" s="64">
        <v>14400</v>
      </c>
      <c r="G154" s="70">
        <v>12960</v>
      </c>
      <c r="H154" s="64">
        <v>14400</v>
      </c>
      <c r="I154" s="64">
        <v>45</v>
      </c>
      <c r="J154" s="64">
        <v>368</v>
      </c>
      <c r="K154" s="64" t="s">
        <v>139</v>
      </c>
      <c r="L154" s="64">
        <v>11</v>
      </c>
      <c r="M154" s="64">
        <v>19</v>
      </c>
      <c r="N154" s="64">
        <v>61</v>
      </c>
      <c r="O154" s="64">
        <v>19</v>
      </c>
      <c r="P154" s="64">
        <v>1</v>
      </c>
      <c r="Q154" s="64">
        <v>0</v>
      </c>
      <c r="R154" s="64"/>
      <c r="S154" s="64"/>
      <c r="T154" s="64"/>
      <c r="U154" s="64"/>
      <c r="V154" s="64"/>
      <c r="W154" s="64" t="s">
        <v>145</v>
      </c>
      <c r="X154" s="64" t="s">
        <v>323</v>
      </c>
      <c r="Y154" s="64"/>
      <c r="Z154" s="64"/>
      <c r="AA154" s="65"/>
    </row>
    <row r="155" spans="1:27" s="66" customFormat="1" ht="12" customHeight="1" x14ac:dyDescent="0.25">
      <c r="A155" s="64" t="s">
        <v>135</v>
      </c>
      <c r="B155" s="64" t="s">
        <v>136</v>
      </c>
      <c r="C155" s="64" t="s">
        <v>438</v>
      </c>
      <c r="D155" s="64" t="s">
        <v>439</v>
      </c>
      <c r="E155" s="64">
        <v>25501</v>
      </c>
      <c r="F155" s="64">
        <v>158520</v>
      </c>
      <c r="G155" s="70">
        <v>142668</v>
      </c>
      <c r="H155" s="64">
        <v>158520</v>
      </c>
      <c r="I155" s="64">
        <v>60</v>
      </c>
      <c r="J155" s="64">
        <v>368</v>
      </c>
      <c r="K155" s="64" t="s">
        <v>139</v>
      </c>
      <c r="L155" s="64">
        <v>11</v>
      </c>
      <c r="M155" s="64">
        <v>19</v>
      </c>
      <c r="N155" s="64">
        <v>61</v>
      </c>
      <c r="O155" s="64">
        <v>19</v>
      </c>
      <c r="P155" s="64">
        <v>1</v>
      </c>
      <c r="Q155" s="64">
        <v>0</v>
      </c>
      <c r="R155" s="64"/>
      <c r="S155" s="64"/>
      <c r="T155" s="64"/>
      <c r="U155" s="64"/>
      <c r="V155" s="64"/>
      <c r="W155" s="64" t="s">
        <v>145</v>
      </c>
      <c r="X155" s="64" t="s">
        <v>323</v>
      </c>
      <c r="Y155" s="64"/>
      <c r="Z155" s="64"/>
      <c r="AA155" s="65"/>
    </row>
    <row r="156" spans="1:27" s="66" customFormat="1" ht="12" customHeight="1" x14ac:dyDescent="0.25">
      <c r="A156" s="64" t="s">
        <v>135</v>
      </c>
      <c r="B156" s="64" t="s">
        <v>136</v>
      </c>
      <c r="C156" s="64" t="s">
        <v>440</v>
      </c>
      <c r="D156" s="64" t="s">
        <v>441</v>
      </c>
      <c r="E156" s="64">
        <v>25501</v>
      </c>
      <c r="F156" s="64">
        <v>12250</v>
      </c>
      <c r="G156" s="70">
        <v>11025</v>
      </c>
      <c r="H156" s="64">
        <v>12250</v>
      </c>
      <c r="I156" s="64">
        <v>70</v>
      </c>
      <c r="J156" s="64">
        <v>368</v>
      </c>
      <c r="K156" s="64" t="s">
        <v>139</v>
      </c>
      <c r="L156" s="64">
        <v>11</v>
      </c>
      <c r="M156" s="64">
        <v>19</v>
      </c>
      <c r="N156" s="64">
        <v>61</v>
      </c>
      <c r="O156" s="64">
        <v>19</v>
      </c>
      <c r="P156" s="64">
        <v>1</v>
      </c>
      <c r="Q156" s="64">
        <v>0</v>
      </c>
      <c r="R156" s="64"/>
      <c r="S156" s="64"/>
      <c r="T156" s="64"/>
      <c r="U156" s="64"/>
      <c r="V156" s="64"/>
      <c r="W156" s="64" t="s">
        <v>145</v>
      </c>
      <c r="X156" s="64" t="s">
        <v>323</v>
      </c>
      <c r="Y156" s="64"/>
      <c r="Z156" s="64"/>
      <c r="AA156" s="65"/>
    </row>
    <row r="157" spans="1:27" s="66" customFormat="1" ht="12" customHeight="1" x14ac:dyDescent="0.25">
      <c r="A157" s="64" t="s">
        <v>135</v>
      </c>
      <c r="B157" s="64" t="s">
        <v>136</v>
      </c>
      <c r="C157" s="64" t="s">
        <v>442</v>
      </c>
      <c r="D157" s="64" t="s">
        <v>443</v>
      </c>
      <c r="E157" s="64">
        <v>25501</v>
      </c>
      <c r="F157" s="64">
        <v>29640</v>
      </c>
      <c r="G157" s="70">
        <v>26676</v>
      </c>
      <c r="H157" s="64">
        <f>F157</f>
        <v>29640</v>
      </c>
      <c r="I157" s="64">
        <v>60</v>
      </c>
      <c r="J157" s="64">
        <v>368</v>
      </c>
      <c r="K157" s="64" t="s">
        <v>139</v>
      </c>
      <c r="L157" s="64">
        <v>11</v>
      </c>
      <c r="M157" s="64">
        <v>19</v>
      </c>
      <c r="N157" s="64">
        <v>61</v>
      </c>
      <c r="O157" s="64">
        <v>19</v>
      </c>
      <c r="P157" s="64">
        <v>1</v>
      </c>
      <c r="Q157" s="64">
        <v>0</v>
      </c>
      <c r="R157" s="64"/>
      <c r="S157" s="64"/>
      <c r="T157" s="64"/>
      <c r="U157" s="64"/>
      <c r="V157" s="64"/>
      <c r="W157" s="64" t="s">
        <v>145</v>
      </c>
      <c r="X157" s="64" t="s">
        <v>323</v>
      </c>
      <c r="Y157" s="64"/>
      <c r="Z157" s="64"/>
      <c r="AA157" s="65"/>
    </row>
    <row r="158" spans="1:27" s="66" customFormat="1" ht="12" customHeight="1" x14ac:dyDescent="0.25">
      <c r="A158" s="64" t="s">
        <v>135</v>
      </c>
      <c r="B158" s="64" t="s">
        <v>136</v>
      </c>
      <c r="C158" s="64" t="s">
        <v>444</v>
      </c>
      <c r="D158" s="64" t="s">
        <v>445</v>
      </c>
      <c r="E158" s="64">
        <v>25501</v>
      </c>
      <c r="F158" s="64">
        <v>114240</v>
      </c>
      <c r="G158" s="70">
        <v>102816</v>
      </c>
      <c r="H158" s="64">
        <v>114240</v>
      </c>
      <c r="I158" s="64">
        <v>80</v>
      </c>
      <c r="J158" s="64">
        <v>368</v>
      </c>
      <c r="K158" s="64" t="s">
        <v>139</v>
      </c>
      <c r="L158" s="64">
        <v>11</v>
      </c>
      <c r="M158" s="64">
        <v>19</v>
      </c>
      <c r="N158" s="64">
        <v>61</v>
      </c>
      <c r="O158" s="64">
        <v>19</v>
      </c>
      <c r="P158" s="64">
        <v>1</v>
      </c>
      <c r="Q158" s="64">
        <v>0</v>
      </c>
      <c r="R158" s="64"/>
      <c r="S158" s="64"/>
      <c r="T158" s="64"/>
      <c r="U158" s="64"/>
      <c r="V158" s="64"/>
      <c r="W158" s="64" t="s">
        <v>145</v>
      </c>
      <c r="X158" s="64" t="s">
        <v>323</v>
      </c>
      <c r="Y158" s="64"/>
      <c r="Z158" s="64"/>
      <c r="AA158" s="65"/>
    </row>
    <row r="159" spans="1:27" s="66" customFormat="1" ht="12" customHeight="1" x14ac:dyDescent="0.25">
      <c r="A159" s="64" t="s">
        <v>135</v>
      </c>
      <c r="B159" s="64" t="s">
        <v>136</v>
      </c>
      <c r="C159" s="64" t="s">
        <v>446</v>
      </c>
      <c r="D159" s="64" t="s">
        <v>447</v>
      </c>
      <c r="E159" s="64">
        <v>25501</v>
      </c>
      <c r="F159" s="64">
        <v>162749</v>
      </c>
      <c r="G159" s="70">
        <v>146474</v>
      </c>
      <c r="H159" s="64">
        <v>162749</v>
      </c>
      <c r="I159" s="64">
        <v>15</v>
      </c>
      <c r="J159" s="64">
        <v>368</v>
      </c>
      <c r="K159" s="64" t="s">
        <v>139</v>
      </c>
      <c r="L159" s="64">
        <v>11</v>
      </c>
      <c r="M159" s="64">
        <v>19</v>
      </c>
      <c r="N159" s="64">
        <v>61</v>
      </c>
      <c r="O159" s="64">
        <v>19</v>
      </c>
      <c r="P159" s="64">
        <v>1</v>
      </c>
      <c r="Q159" s="64">
        <v>0</v>
      </c>
      <c r="R159" s="64"/>
      <c r="S159" s="64"/>
      <c r="T159" s="64"/>
      <c r="U159" s="64"/>
      <c r="V159" s="64"/>
      <c r="W159" s="64" t="s">
        <v>145</v>
      </c>
      <c r="X159" s="64" t="s">
        <v>323</v>
      </c>
      <c r="Y159" s="64"/>
      <c r="Z159" s="64"/>
      <c r="AA159" s="65"/>
    </row>
    <row r="160" spans="1:27" s="66" customFormat="1" ht="12" customHeight="1" x14ac:dyDescent="0.25">
      <c r="A160" s="64" t="s">
        <v>135</v>
      </c>
      <c r="B160" s="64" t="s">
        <v>136</v>
      </c>
      <c r="C160" s="64" t="s">
        <v>448</v>
      </c>
      <c r="D160" s="64" t="s">
        <v>449</v>
      </c>
      <c r="E160" s="64">
        <v>25501</v>
      </c>
      <c r="F160" s="64">
        <v>18620</v>
      </c>
      <c r="G160" s="70">
        <v>16758</v>
      </c>
      <c r="H160" s="64">
        <v>18620</v>
      </c>
      <c r="I160" s="64">
        <v>35</v>
      </c>
      <c r="J160" s="64">
        <v>368</v>
      </c>
      <c r="K160" s="64" t="s">
        <v>139</v>
      </c>
      <c r="L160" s="64">
        <v>11</v>
      </c>
      <c r="M160" s="64">
        <v>19</v>
      </c>
      <c r="N160" s="64">
        <v>61</v>
      </c>
      <c r="O160" s="64">
        <v>19</v>
      </c>
      <c r="P160" s="64">
        <v>1</v>
      </c>
      <c r="Q160" s="64">
        <v>0</v>
      </c>
      <c r="R160" s="64"/>
      <c r="S160" s="64"/>
      <c r="T160" s="64"/>
      <c r="U160" s="64"/>
      <c r="V160" s="64"/>
      <c r="W160" s="64" t="s">
        <v>145</v>
      </c>
      <c r="X160" s="64" t="s">
        <v>323</v>
      </c>
      <c r="Y160" s="64"/>
      <c r="Z160" s="64"/>
      <c r="AA160" s="65"/>
    </row>
    <row r="161" spans="1:27" s="66" customFormat="1" ht="12" customHeight="1" x14ac:dyDescent="0.25">
      <c r="A161" s="64" t="s">
        <v>135</v>
      </c>
      <c r="B161" s="64" t="s">
        <v>136</v>
      </c>
      <c r="C161" s="64" t="s">
        <v>450</v>
      </c>
      <c r="D161" s="64" t="s">
        <v>451</v>
      </c>
      <c r="E161" s="64">
        <v>25501</v>
      </c>
      <c r="F161" s="64">
        <v>19390</v>
      </c>
      <c r="G161" s="70">
        <v>17451</v>
      </c>
      <c r="H161" s="64">
        <v>19390</v>
      </c>
      <c r="I161" s="64">
        <v>35</v>
      </c>
      <c r="J161" s="64">
        <v>368</v>
      </c>
      <c r="K161" s="64" t="s">
        <v>139</v>
      </c>
      <c r="L161" s="64">
        <v>11</v>
      </c>
      <c r="M161" s="64">
        <v>19</v>
      </c>
      <c r="N161" s="64">
        <v>61</v>
      </c>
      <c r="O161" s="64">
        <v>19</v>
      </c>
      <c r="P161" s="64">
        <v>1</v>
      </c>
      <c r="Q161" s="64">
        <v>0</v>
      </c>
      <c r="R161" s="64"/>
      <c r="S161" s="64"/>
      <c r="T161" s="64"/>
      <c r="U161" s="64"/>
      <c r="V161" s="64"/>
      <c r="W161" s="64" t="s">
        <v>145</v>
      </c>
      <c r="X161" s="64" t="s">
        <v>323</v>
      </c>
      <c r="Y161" s="64"/>
      <c r="Z161" s="64"/>
      <c r="AA161" s="65"/>
    </row>
    <row r="162" spans="1:27" s="66" customFormat="1" ht="12" customHeight="1" x14ac:dyDescent="0.25">
      <c r="A162" s="64" t="s">
        <v>135</v>
      </c>
      <c r="B162" s="64" t="s">
        <v>136</v>
      </c>
      <c r="C162" s="64" t="s">
        <v>452</v>
      </c>
      <c r="D162" s="64" t="s">
        <v>453</v>
      </c>
      <c r="E162" s="64">
        <v>25501</v>
      </c>
      <c r="F162" s="64">
        <v>55200</v>
      </c>
      <c r="G162" s="70">
        <v>49680</v>
      </c>
      <c r="H162" s="64">
        <v>55200</v>
      </c>
      <c r="I162" s="64">
        <v>30</v>
      </c>
      <c r="J162" s="64">
        <v>368</v>
      </c>
      <c r="K162" s="64" t="s">
        <v>139</v>
      </c>
      <c r="L162" s="64">
        <v>11</v>
      </c>
      <c r="M162" s="64">
        <v>19</v>
      </c>
      <c r="N162" s="64">
        <v>61</v>
      </c>
      <c r="O162" s="64">
        <v>19</v>
      </c>
      <c r="P162" s="64">
        <v>1</v>
      </c>
      <c r="Q162" s="64">
        <v>0</v>
      </c>
      <c r="R162" s="64"/>
      <c r="S162" s="64"/>
      <c r="T162" s="64"/>
      <c r="U162" s="64"/>
      <c r="V162" s="64"/>
      <c r="W162" s="64" t="s">
        <v>145</v>
      </c>
      <c r="X162" s="64" t="s">
        <v>323</v>
      </c>
      <c r="Y162" s="64"/>
      <c r="Z162" s="64"/>
      <c r="AA162" s="65"/>
    </row>
    <row r="163" spans="1:27" s="66" customFormat="1" ht="12" customHeight="1" x14ac:dyDescent="0.25">
      <c r="A163" s="64" t="s">
        <v>135</v>
      </c>
      <c r="B163" s="64" t="s">
        <v>136</v>
      </c>
      <c r="C163" s="64" t="s">
        <v>454</v>
      </c>
      <c r="D163" s="64" t="s">
        <v>455</v>
      </c>
      <c r="E163" s="64">
        <v>25501</v>
      </c>
      <c r="F163" s="64">
        <v>38934</v>
      </c>
      <c r="G163" s="70">
        <v>35041</v>
      </c>
      <c r="H163" s="64">
        <v>38934</v>
      </c>
      <c r="I163" s="64">
        <v>63</v>
      </c>
      <c r="J163" s="64">
        <v>368</v>
      </c>
      <c r="K163" s="64" t="s">
        <v>139</v>
      </c>
      <c r="L163" s="64">
        <v>11</v>
      </c>
      <c r="M163" s="64">
        <v>19</v>
      </c>
      <c r="N163" s="64">
        <v>61</v>
      </c>
      <c r="O163" s="64">
        <v>19</v>
      </c>
      <c r="P163" s="64">
        <v>1</v>
      </c>
      <c r="Q163" s="64">
        <v>0</v>
      </c>
      <c r="R163" s="64"/>
      <c r="S163" s="64"/>
      <c r="T163" s="64"/>
      <c r="U163" s="64"/>
      <c r="V163" s="64"/>
      <c r="W163" s="64" t="s">
        <v>145</v>
      </c>
      <c r="X163" s="64" t="s">
        <v>323</v>
      </c>
      <c r="Y163" s="64"/>
      <c r="Z163" s="64"/>
      <c r="AA163" s="65"/>
    </row>
    <row r="164" spans="1:27" s="66" customFormat="1" ht="12" customHeight="1" x14ac:dyDescent="0.25">
      <c r="A164" s="64" t="s">
        <v>135</v>
      </c>
      <c r="B164" s="64" t="s">
        <v>136</v>
      </c>
      <c r="C164" s="64" t="s">
        <v>456</v>
      </c>
      <c r="D164" s="64" t="s">
        <v>457</v>
      </c>
      <c r="E164" s="64">
        <v>25501</v>
      </c>
      <c r="F164" s="64">
        <v>15577</v>
      </c>
      <c r="G164" s="70">
        <v>14019</v>
      </c>
      <c r="H164" s="64">
        <v>15577</v>
      </c>
      <c r="I164" s="64">
        <v>60</v>
      </c>
      <c r="J164" s="64">
        <v>368</v>
      </c>
      <c r="K164" s="64" t="s">
        <v>139</v>
      </c>
      <c r="L164" s="64">
        <v>11</v>
      </c>
      <c r="M164" s="64">
        <v>19</v>
      </c>
      <c r="N164" s="64">
        <v>61</v>
      </c>
      <c r="O164" s="64">
        <v>19</v>
      </c>
      <c r="P164" s="64">
        <v>1</v>
      </c>
      <c r="Q164" s="64">
        <v>0</v>
      </c>
      <c r="R164" s="64"/>
      <c r="S164" s="64"/>
      <c r="T164" s="64"/>
      <c r="U164" s="64"/>
      <c r="V164" s="64"/>
      <c r="W164" s="64" t="s">
        <v>145</v>
      </c>
      <c r="X164" s="64" t="s">
        <v>323</v>
      </c>
      <c r="Y164" s="64"/>
      <c r="Z164" s="64"/>
      <c r="AA164" s="65"/>
    </row>
    <row r="165" spans="1:27" s="66" customFormat="1" ht="12" customHeight="1" x14ac:dyDescent="0.25">
      <c r="A165" s="64" t="s">
        <v>135</v>
      </c>
      <c r="B165" s="64" t="s">
        <v>136</v>
      </c>
      <c r="C165" s="64" t="s">
        <v>458</v>
      </c>
      <c r="D165" s="64" t="s">
        <v>459</v>
      </c>
      <c r="E165" s="64">
        <v>25501</v>
      </c>
      <c r="F165" s="64">
        <v>178160</v>
      </c>
      <c r="G165" s="70">
        <v>160344</v>
      </c>
      <c r="H165" s="64">
        <v>178160</v>
      </c>
      <c r="I165" s="64">
        <v>20</v>
      </c>
      <c r="J165" s="64">
        <v>368</v>
      </c>
      <c r="K165" s="64" t="s">
        <v>139</v>
      </c>
      <c r="L165" s="64">
        <v>11</v>
      </c>
      <c r="M165" s="64">
        <v>19</v>
      </c>
      <c r="N165" s="64">
        <v>61</v>
      </c>
      <c r="O165" s="64">
        <v>19</v>
      </c>
      <c r="P165" s="64">
        <v>1</v>
      </c>
      <c r="Q165" s="64">
        <v>0</v>
      </c>
      <c r="R165" s="64"/>
      <c r="S165" s="64"/>
      <c r="T165" s="64"/>
      <c r="U165" s="64"/>
      <c r="V165" s="64"/>
      <c r="W165" s="64" t="s">
        <v>145</v>
      </c>
      <c r="X165" s="64" t="s">
        <v>323</v>
      </c>
      <c r="Y165" s="64"/>
      <c r="Z165" s="64"/>
      <c r="AA165" s="65"/>
    </row>
    <row r="166" spans="1:27" s="66" customFormat="1" ht="12" customHeight="1" x14ac:dyDescent="0.25">
      <c r="A166" s="64" t="s">
        <v>135</v>
      </c>
      <c r="B166" s="64" t="s">
        <v>136</v>
      </c>
      <c r="C166" s="64" t="s">
        <v>460</v>
      </c>
      <c r="D166" s="64" t="s">
        <v>461</v>
      </c>
      <c r="E166" s="64">
        <v>25501</v>
      </c>
      <c r="F166" s="64">
        <v>56250</v>
      </c>
      <c r="G166" s="70">
        <v>50625</v>
      </c>
      <c r="H166" s="64">
        <v>56250</v>
      </c>
      <c r="I166" s="64">
        <v>45</v>
      </c>
      <c r="J166" s="64">
        <v>368</v>
      </c>
      <c r="K166" s="64" t="s">
        <v>139</v>
      </c>
      <c r="L166" s="64">
        <v>11</v>
      </c>
      <c r="M166" s="64">
        <v>19</v>
      </c>
      <c r="N166" s="64">
        <v>61</v>
      </c>
      <c r="O166" s="64">
        <v>19</v>
      </c>
      <c r="P166" s="64">
        <v>1</v>
      </c>
      <c r="Q166" s="64">
        <v>0</v>
      </c>
      <c r="R166" s="64"/>
      <c r="S166" s="64"/>
      <c r="T166" s="64"/>
      <c r="U166" s="64"/>
      <c r="V166" s="64"/>
      <c r="W166" s="64" t="s">
        <v>145</v>
      </c>
      <c r="X166" s="64" t="s">
        <v>323</v>
      </c>
      <c r="Y166" s="64"/>
      <c r="Z166" s="64"/>
      <c r="AA166" s="65"/>
    </row>
    <row r="167" spans="1:27" s="66" customFormat="1" ht="12" customHeight="1" x14ac:dyDescent="0.25">
      <c r="A167" s="64" t="s">
        <v>135</v>
      </c>
      <c r="B167" s="64" t="s">
        <v>136</v>
      </c>
      <c r="C167" s="64" t="s">
        <v>462</v>
      </c>
      <c r="D167" s="64" t="s">
        <v>463</v>
      </c>
      <c r="E167" s="64">
        <v>25501</v>
      </c>
      <c r="F167" s="64">
        <v>244500</v>
      </c>
      <c r="G167" s="70">
        <v>220050</v>
      </c>
      <c r="H167" s="64">
        <v>244500</v>
      </c>
      <c r="I167" s="64">
        <v>500</v>
      </c>
      <c r="J167" s="64">
        <v>368</v>
      </c>
      <c r="K167" s="64" t="s">
        <v>139</v>
      </c>
      <c r="L167" s="64">
        <v>11</v>
      </c>
      <c r="M167" s="64">
        <v>19</v>
      </c>
      <c r="N167" s="64">
        <v>61</v>
      </c>
      <c r="O167" s="64">
        <v>19</v>
      </c>
      <c r="P167" s="64">
        <v>1</v>
      </c>
      <c r="Q167" s="64">
        <v>0</v>
      </c>
      <c r="R167" s="64"/>
      <c r="S167" s="64"/>
      <c r="T167" s="64"/>
      <c r="U167" s="64"/>
      <c r="V167" s="64"/>
      <c r="W167" s="64" t="s">
        <v>145</v>
      </c>
      <c r="X167" s="64" t="s">
        <v>323</v>
      </c>
      <c r="Y167" s="64"/>
      <c r="Z167" s="64"/>
      <c r="AA167" s="65"/>
    </row>
    <row r="168" spans="1:27" s="66" customFormat="1" ht="12" customHeight="1" x14ac:dyDescent="0.25">
      <c r="A168" s="64" t="s">
        <v>135</v>
      </c>
      <c r="B168" s="64" t="s">
        <v>136</v>
      </c>
      <c r="C168" s="64" t="s">
        <v>464</v>
      </c>
      <c r="D168" s="64" t="s">
        <v>465</v>
      </c>
      <c r="E168" s="64">
        <v>25501</v>
      </c>
      <c r="F168" s="64">
        <v>105105</v>
      </c>
      <c r="G168" s="70">
        <v>94594</v>
      </c>
      <c r="H168" s="64">
        <v>105105</v>
      </c>
      <c r="I168" s="64">
        <v>195</v>
      </c>
      <c r="J168" s="64">
        <v>368</v>
      </c>
      <c r="K168" s="64" t="s">
        <v>139</v>
      </c>
      <c r="L168" s="64">
        <v>11</v>
      </c>
      <c r="M168" s="64">
        <v>19</v>
      </c>
      <c r="N168" s="64">
        <v>61</v>
      </c>
      <c r="O168" s="64">
        <v>19</v>
      </c>
      <c r="P168" s="64">
        <v>1</v>
      </c>
      <c r="Q168" s="64">
        <v>0</v>
      </c>
      <c r="R168" s="64"/>
      <c r="S168" s="64"/>
      <c r="T168" s="64"/>
      <c r="U168" s="64"/>
      <c r="V168" s="64"/>
      <c r="W168" s="64" t="s">
        <v>145</v>
      </c>
      <c r="X168" s="64" t="s">
        <v>323</v>
      </c>
      <c r="Y168" s="64"/>
      <c r="Z168" s="64"/>
      <c r="AA168" s="65"/>
    </row>
    <row r="169" spans="1:27" s="66" customFormat="1" ht="12" customHeight="1" x14ac:dyDescent="0.25">
      <c r="A169" s="64" t="s">
        <v>135</v>
      </c>
      <c r="B169" s="64" t="s">
        <v>136</v>
      </c>
      <c r="C169" s="64" t="s">
        <v>466</v>
      </c>
      <c r="D169" s="64" t="s">
        <v>467</v>
      </c>
      <c r="E169" s="64">
        <v>25501</v>
      </c>
      <c r="F169" s="64">
        <v>163576</v>
      </c>
      <c r="G169" s="70">
        <v>129600</v>
      </c>
      <c r="H169" s="64">
        <v>163576</v>
      </c>
      <c r="I169" s="64">
        <v>261</v>
      </c>
      <c r="J169" s="64">
        <v>368</v>
      </c>
      <c r="K169" s="64" t="s">
        <v>139</v>
      </c>
      <c r="L169" s="64">
        <v>11</v>
      </c>
      <c r="M169" s="64">
        <v>19</v>
      </c>
      <c r="N169" s="64">
        <v>61</v>
      </c>
      <c r="O169" s="64">
        <v>19</v>
      </c>
      <c r="P169" s="64">
        <v>1</v>
      </c>
      <c r="Q169" s="64">
        <v>0</v>
      </c>
      <c r="R169" s="64"/>
      <c r="S169" s="64"/>
      <c r="T169" s="64"/>
      <c r="U169" s="64"/>
      <c r="V169" s="64"/>
      <c r="W169" s="64" t="s">
        <v>145</v>
      </c>
      <c r="X169" s="64" t="s">
        <v>323</v>
      </c>
      <c r="Y169" s="64"/>
      <c r="Z169" s="64"/>
      <c r="AA169" s="65"/>
    </row>
    <row r="170" spans="1:27" s="66" customFormat="1" ht="12" customHeight="1" x14ac:dyDescent="0.25">
      <c r="A170" s="64" t="s">
        <v>135</v>
      </c>
      <c r="B170" s="64" t="s">
        <v>136</v>
      </c>
      <c r="C170" s="64" t="s">
        <v>468</v>
      </c>
      <c r="D170" s="64" t="s">
        <v>469</v>
      </c>
      <c r="E170" s="64">
        <v>25901</v>
      </c>
      <c r="F170" s="64">
        <v>30563</v>
      </c>
      <c r="G170" s="70">
        <v>27507</v>
      </c>
      <c r="H170" s="64">
        <v>30563</v>
      </c>
      <c r="I170" s="64">
        <v>12</v>
      </c>
      <c r="J170" s="64">
        <v>368</v>
      </c>
      <c r="K170" s="64" t="s">
        <v>139</v>
      </c>
      <c r="L170" s="64">
        <v>11</v>
      </c>
      <c r="M170" s="64">
        <v>0</v>
      </c>
      <c r="N170" s="64">
        <v>49</v>
      </c>
      <c r="O170" s="64">
        <v>51</v>
      </c>
      <c r="P170" s="64">
        <v>0</v>
      </c>
      <c r="Q170" s="64">
        <v>0</v>
      </c>
      <c r="R170" s="64"/>
      <c r="S170" s="64"/>
      <c r="T170" s="64"/>
      <c r="U170" s="64"/>
      <c r="V170" s="64"/>
      <c r="W170" s="64" t="s">
        <v>145</v>
      </c>
      <c r="X170" s="64" t="s">
        <v>323</v>
      </c>
      <c r="Y170" s="64"/>
      <c r="Z170" s="64"/>
      <c r="AA170" s="65"/>
    </row>
    <row r="171" spans="1:27" s="66" customFormat="1" ht="12" customHeight="1" x14ac:dyDescent="0.25">
      <c r="A171" s="64" t="s">
        <v>135</v>
      </c>
      <c r="B171" s="64" t="s">
        <v>136</v>
      </c>
      <c r="C171" s="64" t="s">
        <v>470</v>
      </c>
      <c r="D171" s="64" t="s">
        <v>471</v>
      </c>
      <c r="E171" s="64">
        <v>25901</v>
      </c>
      <c r="F171" s="64">
        <v>30563</v>
      </c>
      <c r="G171" s="70">
        <v>27507</v>
      </c>
      <c r="H171" s="64">
        <v>30563</v>
      </c>
      <c r="I171" s="64">
        <v>10</v>
      </c>
      <c r="J171" s="64">
        <v>368</v>
      </c>
      <c r="K171" s="64" t="s">
        <v>139</v>
      </c>
      <c r="L171" s="64">
        <v>11</v>
      </c>
      <c r="M171" s="64">
        <v>0</v>
      </c>
      <c r="N171" s="64">
        <v>49</v>
      </c>
      <c r="O171" s="64">
        <v>51</v>
      </c>
      <c r="P171" s="64">
        <v>0</v>
      </c>
      <c r="Q171" s="64">
        <v>0</v>
      </c>
      <c r="R171" s="64"/>
      <c r="S171" s="64"/>
      <c r="T171" s="64"/>
      <c r="U171" s="64"/>
      <c r="V171" s="64"/>
      <c r="W171" s="64" t="s">
        <v>145</v>
      </c>
      <c r="X171" s="64" t="s">
        <v>323</v>
      </c>
      <c r="Y171" s="64"/>
      <c r="Z171" s="64"/>
      <c r="AA171" s="65"/>
    </row>
    <row r="172" spans="1:27" s="66" customFormat="1" ht="12" customHeight="1" x14ac:dyDescent="0.25">
      <c r="A172" s="64" t="s">
        <v>135</v>
      </c>
      <c r="B172" s="64" t="s">
        <v>136</v>
      </c>
      <c r="C172" s="64" t="s">
        <v>472</v>
      </c>
      <c r="D172" s="64" t="s">
        <v>473</v>
      </c>
      <c r="E172" s="64">
        <v>26103</v>
      </c>
      <c r="F172" s="64">
        <v>279765</v>
      </c>
      <c r="G172" s="70">
        <v>251788</v>
      </c>
      <c r="H172" s="64">
        <v>279765</v>
      </c>
      <c r="I172" s="64">
        <v>10975</v>
      </c>
      <c r="J172" s="64">
        <v>278</v>
      </c>
      <c r="K172" s="64" t="s">
        <v>139</v>
      </c>
      <c r="L172" s="64">
        <v>11</v>
      </c>
      <c r="M172" s="64">
        <v>25</v>
      </c>
      <c r="N172" s="64">
        <v>18</v>
      </c>
      <c r="O172" s="64">
        <v>57</v>
      </c>
      <c r="P172" s="64">
        <v>0</v>
      </c>
      <c r="Q172" s="64">
        <v>0</v>
      </c>
      <c r="R172" s="64"/>
      <c r="S172" s="64"/>
      <c r="T172" s="64"/>
      <c r="U172" s="64"/>
      <c r="V172" s="64"/>
      <c r="W172" s="64" t="s">
        <v>140</v>
      </c>
      <c r="X172" s="64"/>
      <c r="Y172" s="64"/>
      <c r="Z172" s="64"/>
      <c r="AA172" s="65"/>
    </row>
    <row r="173" spans="1:27" s="66" customFormat="1" ht="12" customHeight="1" x14ac:dyDescent="0.25">
      <c r="A173" s="64" t="s">
        <v>135</v>
      </c>
      <c r="B173" s="64" t="s">
        <v>136</v>
      </c>
      <c r="C173" s="64" t="s">
        <v>474</v>
      </c>
      <c r="D173" s="64" t="s">
        <v>475</v>
      </c>
      <c r="E173" s="64">
        <v>26105</v>
      </c>
      <c r="F173" s="64">
        <v>39858</v>
      </c>
      <c r="G173" s="70">
        <v>35872</v>
      </c>
      <c r="H173" s="64">
        <v>39858</v>
      </c>
      <c r="I173" s="64">
        <v>1543</v>
      </c>
      <c r="J173" s="64">
        <v>278</v>
      </c>
      <c r="K173" s="64" t="s">
        <v>139</v>
      </c>
      <c r="L173" s="64">
        <v>11</v>
      </c>
      <c r="M173" s="64">
        <v>0</v>
      </c>
      <c r="N173" s="64">
        <v>50</v>
      </c>
      <c r="O173" s="64">
        <v>50</v>
      </c>
      <c r="P173" s="64">
        <v>0</v>
      </c>
      <c r="Q173" s="64">
        <v>0</v>
      </c>
      <c r="R173" s="64"/>
      <c r="S173" s="64"/>
      <c r="T173" s="64"/>
      <c r="U173" s="64"/>
      <c r="V173" s="64"/>
      <c r="W173" s="64" t="s">
        <v>140</v>
      </c>
      <c r="X173" s="64"/>
      <c r="Y173" s="64"/>
      <c r="Z173" s="64"/>
      <c r="AA173" s="65"/>
    </row>
    <row r="174" spans="1:27" s="66" customFormat="1" ht="12" customHeight="1" x14ac:dyDescent="0.25">
      <c r="A174" s="64" t="s">
        <v>135</v>
      </c>
      <c r="B174" s="64" t="s">
        <v>136</v>
      </c>
      <c r="C174" s="64" t="s">
        <v>476</v>
      </c>
      <c r="D174" s="64" t="s">
        <v>477</v>
      </c>
      <c r="E174" s="64">
        <v>27101</v>
      </c>
      <c r="F174" s="64">
        <v>30000</v>
      </c>
      <c r="G174" s="70">
        <v>27000</v>
      </c>
      <c r="H174" s="64">
        <v>30000</v>
      </c>
      <c r="I174" s="64">
        <v>55</v>
      </c>
      <c r="J174" s="64">
        <v>368</v>
      </c>
      <c r="K174" s="64" t="s">
        <v>139</v>
      </c>
      <c r="L174" s="64">
        <v>11</v>
      </c>
      <c r="M174" s="64">
        <v>21</v>
      </c>
      <c r="N174" s="64">
        <v>33</v>
      </c>
      <c r="O174" s="64">
        <v>46</v>
      </c>
      <c r="P174" s="64">
        <v>0</v>
      </c>
      <c r="Q174" s="64">
        <v>0</v>
      </c>
      <c r="R174" s="64"/>
      <c r="S174" s="64"/>
      <c r="T174" s="64"/>
      <c r="U174" s="64"/>
      <c r="V174" s="64"/>
      <c r="W174" s="64" t="s">
        <v>145</v>
      </c>
      <c r="X174" s="64" t="s">
        <v>234</v>
      </c>
      <c r="Y174" s="64"/>
      <c r="Z174" s="64"/>
      <c r="AA174" s="65"/>
    </row>
    <row r="175" spans="1:27" s="66" customFormat="1" ht="12" customHeight="1" x14ac:dyDescent="0.25">
      <c r="A175" s="64" t="s">
        <v>135</v>
      </c>
      <c r="B175" s="64" t="s">
        <v>136</v>
      </c>
      <c r="C175" s="64" t="s">
        <v>478</v>
      </c>
      <c r="D175" s="64" t="s">
        <v>479</v>
      </c>
      <c r="E175" s="64">
        <v>27101</v>
      </c>
      <c r="F175" s="64">
        <v>30000</v>
      </c>
      <c r="G175" s="70">
        <v>27000</v>
      </c>
      <c r="H175" s="64">
        <v>30000</v>
      </c>
      <c r="I175" s="64">
        <v>82</v>
      </c>
      <c r="J175" s="64">
        <v>368</v>
      </c>
      <c r="K175" s="64" t="s">
        <v>139</v>
      </c>
      <c r="L175" s="64">
        <v>11</v>
      </c>
      <c r="M175" s="64">
        <v>21</v>
      </c>
      <c r="N175" s="64">
        <v>33</v>
      </c>
      <c r="O175" s="64">
        <v>46</v>
      </c>
      <c r="P175" s="64">
        <v>0</v>
      </c>
      <c r="Q175" s="64">
        <v>0</v>
      </c>
      <c r="R175" s="64"/>
      <c r="S175" s="64"/>
      <c r="T175" s="64"/>
      <c r="U175" s="64"/>
      <c r="V175" s="64"/>
      <c r="W175" s="64" t="s">
        <v>145</v>
      </c>
      <c r="X175" s="64" t="s">
        <v>234</v>
      </c>
      <c r="Y175" s="64"/>
      <c r="Z175" s="64"/>
      <c r="AA175" s="65"/>
    </row>
    <row r="176" spans="1:27" s="66" customFormat="1" ht="12" customHeight="1" x14ac:dyDescent="0.25">
      <c r="A176" s="64" t="s">
        <v>135</v>
      </c>
      <c r="B176" s="64" t="s">
        <v>136</v>
      </c>
      <c r="C176" s="64" t="s">
        <v>480</v>
      </c>
      <c r="D176" s="64" t="s">
        <v>481</v>
      </c>
      <c r="E176" s="64">
        <v>27101</v>
      </c>
      <c r="F176" s="64">
        <v>30000</v>
      </c>
      <c r="G176" s="70">
        <v>27000</v>
      </c>
      <c r="H176" s="64">
        <v>30000</v>
      </c>
      <c r="I176" s="64">
        <v>56</v>
      </c>
      <c r="J176" s="64">
        <v>368</v>
      </c>
      <c r="K176" s="64" t="s">
        <v>139</v>
      </c>
      <c r="L176" s="64">
        <v>11</v>
      </c>
      <c r="M176" s="64">
        <v>21</v>
      </c>
      <c r="N176" s="64">
        <v>33</v>
      </c>
      <c r="O176" s="64">
        <v>46</v>
      </c>
      <c r="P176" s="64">
        <v>0</v>
      </c>
      <c r="Q176" s="64">
        <v>0</v>
      </c>
      <c r="R176" s="64"/>
      <c r="S176" s="64"/>
      <c r="T176" s="64"/>
      <c r="U176" s="64"/>
      <c r="V176" s="64"/>
      <c r="W176" s="64" t="s">
        <v>145</v>
      </c>
      <c r="X176" s="64" t="s">
        <v>234</v>
      </c>
      <c r="Y176" s="64"/>
      <c r="Z176" s="64"/>
      <c r="AA176" s="65"/>
    </row>
    <row r="177" spans="1:27" s="66" customFormat="1" ht="12" customHeight="1" x14ac:dyDescent="0.25">
      <c r="A177" s="64" t="s">
        <v>135</v>
      </c>
      <c r="B177" s="64" t="s">
        <v>136</v>
      </c>
      <c r="C177" s="64" t="s">
        <v>482</v>
      </c>
      <c r="D177" s="64" t="s">
        <v>483</v>
      </c>
      <c r="E177" s="64">
        <v>27101</v>
      </c>
      <c r="F177" s="64">
        <v>30000</v>
      </c>
      <c r="G177" s="70">
        <v>27000</v>
      </c>
      <c r="H177" s="64">
        <v>30000</v>
      </c>
      <c r="I177" s="64">
        <v>150</v>
      </c>
      <c r="J177" s="64">
        <v>368</v>
      </c>
      <c r="K177" s="64" t="s">
        <v>139</v>
      </c>
      <c r="L177" s="64">
        <v>11</v>
      </c>
      <c r="M177" s="64">
        <v>21</v>
      </c>
      <c r="N177" s="64">
        <v>33</v>
      </c>
      <c r="O177" s="64">
        <v>46</v>
      </c>
      <c r="P177" s="64">
        <v>0</v>
      </c>
      <c r="Q177" s="64">
        <v>0</v>
      </c>
      <c r="R177" s="64"/>
      <c r="S177" s="64"/>
      <c r="T177" s="64"/>
      <c r="U177" s="64"/>
      <c r="V177" s="64"/>
      <c r="W177" s="64" t="s">
        <v>145</v>
      </c>
      <c r="X177" s="64" t="s">
        <v>234</v>
      </c>
      <c r="Y177" s="64"/>
      <c r="Z177" s="64"/>
      <c r="AA177" s="65"/>
    </row>
    <row r="178" spans="1:27" s="66" customFormat="1" ht="12" customHeight="1" x14ac:dyDescent="0.25">
      <c r="A178" s="64" t="s">
        <v>135</v>
      </c>
      <c r="B178" s="64" t="s">
        <v>136</v>
      </c>
      <c r="C178" s="64" t="s">
        <v>484</v>
      </c>
      <c r="D178" s="64" t="s">
        <v>485</v>
      </c>
      <c r="E178" s="64">
        <v>27101</v>
      </c>
      <c r="F178" s="64">
        <v>30000</v>
      </c>
      <c r="G178" s="70">
        <v>27000</v>
      </c>
      <c r="H178" s="64">
        <v>30000</v>
      </c>
      <c r="I178" s="64">
        <v>40</v>
      </c>
      <c r="J178" s="64">
        <v>368</v>
      </c>
      <c r="K178" s="64" t="s">
        <v>139</v>
      </c>
      <c r="L178" s="64">
        <v>11</v>
      </c>
      <c r="M178" s="64">
        <v>21</v>
      </c>
      <c r="N178" s="64">
        <v>33</v>
      </c>
      <c r="O178" s="64">
        <v>46</v>
      </c>
      <c r="P178" s="64">
        <v>0</v>
      </c>
      <c r="Q178" s="64">
        <v>0</v>
      </c>
      <c r="R178" s="64"/>
      <c r="S178" s="64"/>
      <c r="T178" s="64"/>
      <c r="U178" s="64"/>
      <c r="V178" s="64"/>
      <c r="W178" s="64" t="s">
        <v>145</v>
      </c>
      <c r="X178" s="64" t="s">
        <v>234</v>
      </c>
      <c r="Y178" s="64"/>
      <c r="Z178" s="64"/>
      <c r="AA178" s="65"/>
    </row>
    <row r="179" spans="1:27" s="66" customFormat="1" ht="12" customHeight="1" x14ac:dyDescent="0.25">
      <c r="A179" s="64" t="s">
        <v>135</v>
      </c>
      <c r="B179" s="64" t="s">
        <v>136</v>
      </c>
      <c r="C179" s="64" t="s">
        <v>486</v>
      </c>
      <c r="D179" s="64" t="s">
        <v>487</v>
      </c>
      <c r="E179" s="64">
        <v>27201</v>
      </c>
      <c r="F179" s="64">
        <v>26400</v>
      </c>
      <c r="G179" s="70">
        <v>23760</v>
      </c>
      <c r="H179" s="64">
        <v>26400</v>
      </c>
      <c r="I179" s="64">
        <v>22</v>
      </c>
      <c r="J179" s="64">
        <v>368</v>
      </c>
      <c r="K179" s="64" t="s">
        <v>139</v>
      </c>
      <c r="L179" s="64">
        <v>11</v>
      </c>
      <c r="M179" s="64">
        <v>20</v>
      </c>
      <c r="N179" s="64">
        <v>45</v>
      </c>
      <c r="O179" s="64">
        <v>35</v>
      </c>
      <c r="P179" s="64">
        <v>0</v>
      </c>
      <c r="Q179" s="64">
        <v>0</v>
      </c>
      <c r="R179" s="64"/>
      <c r="S179" s="64"/>
      <c r="T179" s="64"/>
      <c r="U179" s="64"/>
      <c r="V179" s="64"/>
      <c r="W179" s="64" t="s">
        <v>145</v>
      </c>
      <c r="X179" s="64" t="s">
        <v>234</v>
      </c>
      <c r="Y179" s="64"/>
      <c r="Z179" s="64"/>
      <c r="AA179" s="65"/>
    </row>
    <row r="180" spans="1:27" s="66" customFormat="1" ht="12" customHeight="1" x14ac:dyDescent="0.25">
      <c r="A180" s="64" t="s">
        <v>135</v>
      </c>
      <c r="B180" s="64" t="s">
        <v>136</v>
      </c>
      <c r="C180" s="64" t="s">
        <v>488</v>
      </c>
      <c r="D180" s="64" t="s">
        <v>489</v>
      </c>
      <c r="E180" s="64">
        <v>27201</v>
      </c>
      <c r="F180" s="64">
        <v>4350</v>
      </c>
      <c r="G180" s="70">
        <v>3915</v>
      </c>
      <c r="H180" s="64">
        <v>4350</v>
      </c>
      <c r="I180" s="64">
        <v>10</v>
      </c>
      <c r="J180" s="64">
        <v>368</v>
      </c>
      <c r="K180" s="64" t="s">
        <v>139</v>
      </c>
      <c r="L180" s="64">
        <v>11</v>
      </c>
      <c r="M180" s="64">
        <v>20</v>
      </c>
      <c r="N180" s="64">
        <v>45</v>
      </c>
      <c r="O180" s="64">
        <v>35</v>
      </c>
      <c r="P180" s="64">
        <v>0</v>
      </c>
      <c r="Q180" s="64">
        <v>0</v>
      </c>
      <c r="R180" s="64"/>
      <c r="S180" s="64"/>
      <c r="T180" s="64"/>
      <c r="U180" s="64"/>
      <c r="V180" s="64"/>
      <c r="W180" s="64" t="s">
        <v>145</v>
      </c>
      <c r="X180" s="64" t="s">
        <v>234</v>
      </c>
      <c r="Y180" s="64"/>
      <c r="Z180" s="64"/>
      <c r="AA180" s="65"/>
    </row>
    <row r="181" spans="1:27" s="66" customFormat="1" ht="12" customHeight="1" x14ac:dyDescent="0.25">
      <c r="A181" s="64" t="s">
        <v>135</v>
      </c>
      <c r="B181" s="64" t="s">
        <v>136</v>
      </c>
      <c r="C181" s="64" t="s">
        <v>490</v>
      </c>
      <c r="D181" s="64" t="s">
        <v>491</v>
      </c>
      <c r="E181" s="64">
        <v>27201</v>
      </c>
      <c r="F181" s="64">
        <v>3900</v>
      </c>
      <c r="G181" s="70">
        <v>3510</v>
      </c>
      <c r="H181" s="64">
        <v>3900</v>
      </c>
      <c r="I181" s="64">
        <v>6</v>
      </c>
      <c r="J181" s="64">
        <v>368</v>
      </c>
      <c r="K181" s="64" t="s">
        <v>139</v>
      </c>
      <c r="L181" s="64">
        <v>11</v>
      </c>
      <c r="M181" s="64">
        <v>20</v>
      </c>
      <c r="N181" s="64">
        <v>45</v>
      </c>
      <c r="O181" s="64">
        <v>35</v>
      </c>
      <c r="P181" s="64">
        <v>0</v>
      </c>
      <c r="Q181" s="64">
        <v>0</v>
      </c>
      <c r="R181" s="64"/>
      <c r="S181" s="64"/>
      <c r="T181" s="64"/>
      <c r="U181" s="64"/>
      <c r="V181" s="64"/>
      <c r="W181" s="64" t="s">
        <v>145</v>
      </c>
      <c r="X181" s="64" t="s">
        <v>234</v>
      </c>
      <c r="Y181" s="64"/>
      <c r="Z181" s="64"/>
      <c r="AA181" s="65"/>
    </row>
    <row r="182" spans="1:27" s="66" customFormat="1" ht="12" customHeight="1" x14ac:dyDescent="0.25">
      <c r="A182" s="64" t="s">
        <v>135</v>
      </c>
      <c r="B182" s="64" t="s">
        <v>136</v>
      </c>
      <c r="C182" s="64" t="s">
        <v>492</v>
      </c>
      <c r="D182" s="64" t="s">
        <v>493</v>
      </c>
      <c r="E182" s="64">
        <v>27201</v>
      </c>
      <c r="F182" s="64">
        <v>5210</v>
      </c>
      <c r="G182" s="70">
        <v>4689</v>
      </c>
      <c r="H182" s="64">
        <v>5210</v>
      </c>
      <c r="I182" s="64">
        <v>10</v>
      </c>
      <c r="J182" s="64">
        <v>368</v>
      </c>
      <c r="K182" s="64" t="s">
        <v>139</v>
      </c>
      <c r="L182" s="64">
        <v>11</v>
      </c>
      <c r="M182" s="64">
        <v>20</v>
      </c>
      <c r="N182" s="64">
        <v>45</v>
      </c>
      <c r="O182" s="64">
        <v>35</v>
      </c>
      <c r="P182" s="64">
        <v>0</v>
      </c>
      <c r="Q182" s="64">
        <v>0</v>
      </c>
      <c r="R182" s="64"/>
      <c r="S182" s="64"/>
      <c r="T182" s="64"/>
      <c r="U182" s="64"/>
      <c r="V182" s="64"/>
      <c r="W182" s="64" t="s">
        <v>145</v>
      </c>
      <c r="X182" s="64" t="s">
        <v>234</v>
      </c>
      <c r="Y182" s="64"/>
      <c r="Z182" s="64"/>
      <c r="AA182" s="65"/>
    </row>
    <row r="183" spans="1:27" s="66" customFormat="1" ht="12" customHeight="1" x14ac:dyDescent="0.25">
      <c r="A183" s="64" t="s">
        <v>135</v>
      </c>
      <c r="B183" s="64" t="s">
        <v>136</v>
      </c>
      <c r="C183" s="64" t="s">
        <v>494</v>
      </c>
      <c r="D183" s="64" t="s">
        <v>495</v>
      </c>
      <c r="E183" s="64">
        <v>27201</v>
      </c>
      <c r="F183" s="64">
        <v>6479</v>
      </c>
      <c r="G183" s="70">
        <v>5831</v>
      </c>
      <c r="H183" s="64">
        <v>6479</v>
      </c>
      <c r="I183" s="64">
        <v>19</v>
      </c>
      <c r="J183" s="64">
        <v>368</v>
      </c>
      <c r="K183" s="64" t="s">
        <v>139</v>
      </c>
      <c r="L183" s="64">
        <v>11</v>
      </c>
      <c r="M183" s="64">
        <v>20</v>
      </c>
      <c r="N183" s="64">
        <v>45</v>
      </c>
      <c r="O183" s="64">
        <v>35</v>
      </c>
      <c r="P183" s="64">
        <v>0</v>
      </c>
      <c r="Q183" s="64">
        <v>0</v>
      </c>
      <c r="R183" s="64"/>
      <c r="S183" s="64"/>
      <c r="T183" s="64"/>
      <c r="U183" s="64"/>
      <c r="V183" s="64"/>
      <c r="W183" s="64" t="s">
        <v>145</v>
      </c>
      <c r="X183" s="64" t="s">
        <v>234</v>
      </c>
      <c r="Y183" s="64"/>
      <c r="Z183" s="64"/>
      <c r="AA183" s="65"/>
    </row>
    <row r="184" spans="1:27" s="66" customFormat="1" ht="12" customHeight="1" x14ac:dyDescent="0.25">
      <c r="A184" s="64" t="s">
        <v>135</v>
      </c>
      <c r="B184" s="64" t="s">
        <v>136</v>
      </c>
      <c r="C184" s="64" t="s">
        <v>496</v>
      </c>
      <c r="D184" s="64" t="s">
        <v>497</v>
      </c>
      <c r="E184" s="64">
        <v>27201</v>
      </c>
      <c r="F184" s="64">
        <v>4750</v>
      </c>
      <c r="G184" s="70">
        <v>4275</v>
      </c>
      <c r="H184" s="64">
        <v>4750</v>
      </c>
      <c r="I184" s="64">
        <v>38</v>
      </c>
      <c r="J184" s="64">
        <v>368</v>
      </c>
      <c r="K184" s="64" t="s">
        <v>139</v>
      </c>
      <c r="L184" s="64">
        <v>11</v>
      </c>
      <c r="M184" s="64">
        <v>20</v>
      </c>
      <c r="N184" s="64">
        <v>45</v>
      </c>
      <c r="O184" s="64">
        <v>35</v>
      </c>
      <c r="P184" s="64">
        <v>0</v>
      </c>
      <c r="Q184" s="64">
        <v>0</v>
      </c>
      <c r="R184" s="64"/>
      <c r="S184" s="64"/>
      <c r="T184" s="64"/>
      <c r="U184" s="64"/>
      <c r="V184" s="64"/>
      <c r="W184" s="64" t="s">
        <v>145</v>
      </c>
      <c r="X184" s="64" t="s">
        <v>234</v>
      </c>
      <c r="Y184" s="64"/>
      <c r="Z184" s="64"/>
      <c r="AA184" s="65"/>
    </row>
    <row r="185" spans="1:27" s="66" customFormat="1" ht="12" customHeight="1" x14ac:dyDescent="0.25">
      <c r="A185" s="64" t="s">
        <v>135</v>
      </c>
      <c r="B185" s="64" t="s">
        <v>136</v>
      </c>
      <c r="C185" s="64" t="s">
        <v>498</v>
      </c>
      <c r="D185" s="64" t="s">
        <v>499</v>
      </c>
      <c r="E185" s="64">
        <v>27201</v>
      </c>
      <c r="F185" s="64">
        <v>12560</v>
      </c>
      <c r="G185" s="70">
        <v>11304</v>
      </c>
      <c r="H185" s="64">
        <v>12560</v>
      </c>
      <c r="I185" s="64">
        <v>20</v>
      </c>
      <c r="J185" s="64">
        <v>368</v>
      </c>
      <c r="K185" s="64" t="s">
        <v>139</v>
      </c>
      <c r="L185" s="64">
        <v>11</v>
      </c>
      <c r="M185" s="64">
        <v>20</v>
      </c>
      <c r="N185" s="64">
        <v>45</v>
      </c>
      <c r="O185" s="64">
        <v>35</v>
      </c>
      <c r="P185" s="64">
        <v>0</v>
      </c>
      <c r="Q185" s="64">
        <v>0</v>
      </c>
      <c r="R185" s="64"/>
      <c r="S185" s="64"/>
      <c r="T185" s="64"/>
      <c r="U185" s="64"/>
      <c r="V185" s="64"/>
      <c r="W185" s="64" t="s">
        <v>145</v>
      </c>
      <c r="X185" s="64" t="s">
        <v>234</v>
      </c>
      <c r="Y185" s="64"/>
      <c r="Z185" s="64"/>
      <c r="AA185" s="65"/>
    </row>
    <row r="186" spans="1:27" s="66" customFormat="1" ht="12" customHeight="1" x14ac:dyDescent="0.25">
      <c r="A186" s="64" t="s">
        <v>135</v>
      </c>
      <c r="B186" s="64" t="s">
        <v>136</v>
      </c>
      <c r="C186" s="64" t="s">
        <v>500</v>
      </c>
      <c r="D186" s="64" t="s">
        <v>501</v>
      </c>
      <c r="E186" s="64">
        <v>27201</v>
      </c>
      <c r="F186" s="64">
        <v>868</v>
      </c>
      <c r="G186" s="70">
        <v>781</v>
      </c>
      <c r="H186" s="64">
        <v>868</v>
      </c>
      <c r="I186" s="64">
        <v>1</v>
      </c>
      <c r="J186" s="64">
        <v>368</v>
      </c>
      <c r="K186" s="64" t="s">
        <v>139</v>
      </c>
      <c r="L186" s="64">
        <v>11</v>
      </c>
      <c r="M186" s="64">
        <v>20</v>
      </c>
      <c r="N186" s="64">
        <v>45</v>
      </c>
      <c r="O186" s="64">
        <v>35</v>
      </c>
      <c r="P186" s="64">
        <v>0</v>
      </c>
      <c r="Q186" s="64">
        <v>0</v>
      </c>
      <c r="R186" s="64"/>
      <c r="S186" s="64"/>
      <c r="T186" s="64"/>
      <c r="U186" s="64"/>
      <c r="V186" s="64"/>
      <c r="W186" s="64" t="s">
        <v>145</v>
      </c>
      <c r="X186" s="64" t="s">
        <v>234</v>
      </c>
      <c r="Y186" s="64"/>
      <c r="Z186" s="64"/>
      <c r="AA186" s="65"/>
    </row>
    <row r="187" spans="1:27" s="66" customFormat="1" ht="12" customHeight="1" x14ac:dyDescent="0.25">
      <c r="A187" s="64" t="s">
        <v>135</v>
      </c>
      <c r="B187" s="64" t="s">
        <v>136</v>
      </c>
      <c r="C187" s="64" t="s">
        <v>502</v>
      </c>
      <c r="D187" s="64" t="s">
        <v>503</v>
      </c>
      <c r="E187" s="64">
        <v>27201</v>
      </c>
      <c r="F187" s="64">
        <v>9860</v>
      </c>
      <c r="G187" s="70">
        <v>8874</v>
      </c>
      <c r="H187" s="64">
        <v>9860</v>
      </c>
      <c r="I187" s="64">
        <v>5</v>
      </c>
      <c r="J187" s="64">
        <v>368</v>
      </c>
      <c r="K187" s="64" t="s">
        <v>139</v>
      </c>
      <c r="L187" s="64">
        <v>11</v>
      </c>
      <c r="M187" s="64">
        <v>20</v>
      </c>
      <c r="N187" s="64">
        <v>45</v>
      </c>
      <c r="O187" s="64">
        <v>35</v>
      </c>
      <c r="P187" s="64">
        <v>0</v>
      </c>
      <c r="Q187" s="64">
        <v>0</v>
      </c>
      <c r="R187" s="64"/>
      <c r="S187" s="64"/>
      <c r="T187" s="64"/>
      <c r="U187" s="64"/>
      <c r="V187" s="64"/>
      <c r="W187" s="64" t="s">
        <v>145</v>
      </c>
      <c r="X187" s="64" t="s">
        <v>234</v>
      </c>
      <c r="Y187" s="64"/>
      <c r="Z187" s="64"/>
      <c r="AA187" s="65"/>
    </row>
    <row r="188" spans="1:27" s="66" customFormat="1" ht="12" customHeight="1" x14ac:dyDescent="0.25">
      <c r="A188" s="64" t="s">
        <v>135</v>
      </c>
      <c r="B188" s="64" t="s">
        <v>136</v>
      </c>
      <c r="C188" s="64" t="s">
        <v>504</v>
      </c>
      <c r="D188" s="64" t="s">
        <v>505</v>
      </c>
      <c r="E188" s="64">
        <v>27301</v>
      </c>
      <c r="F188" s="64">
        <v>10000</v>
      </c>
      <c r="G188" s="70">
        <v>9000</v>
      </c>
      <c r="H188" s="64">
        <v>10000</v>
      </c>
      <c r="I188" s="64">
        <v>30</v>
      </c>
      <c r="J188" s="64">
        <v>368</v>
      </c>
      <c r="K188" s="64" t="s">
        <v>139</v>
      </c>
      <c r="L188" s="64">
        <v>11</v>
      </c>
      <c r="M188" s="64">
        <v>37</v>
      </c>
      <c r="N188" s="64">
        <v>37</v>
      </c>
      <c r="O188" s="64">
        <v>26</v>
      </c>
      <c r="P188" s="64">
        <v>0</v>
      </c>
      <c r="Q188" s="64">
        <v>0</v>
      </c>
      <c r="R188" s="64"/>
      <c r="S188" s="64"/>
      <c r="T188" s="64"/>
      <c r="U188" s="64"/>
      <c r="V188" s="64"/>
      <c r="W188" s="64" t="s">
        <v>145</v>
      </c>
      <c r="X188" s="64" t="s">
        <v>234</v>
      </c>
      <c r="Y188" s="64"/>
      <c r="Z188" s="64"/>
      <c r="AA188" s="65"/>
    </row>
    <row r="189" spans="1:27" s="66" customFormat="1" ht="12" customHeight="1" x14ac:dyDescent="0.25">
      <c r="A189" s="64" t="s">
        <v>135</v>
      </c>
      <c r="B189" s="64" t="s">
        <v>136</v>
      </c>
      <c r="C189" s="64" t="s">
        <v>506</v>
      </c>
      <c r="D189" s="64" t="s">
        <v>507</v>
      </c>
      <c r="E189" s="64">
        <v>27301</v>
      </c>
      <c r="F189" s="64">
        <v>10000</v>
      </c>
      <c r="G189" s="70">
        <v>9000</v>
      </c>
      <c r="H189" s="64">
        <v>10000</v>
      </c>
      <c r="I189" s="64">
        <v>30</v>
      </c>
      <c r="J189" s="64">
        <v>368</v>
      </c>
      <c r="K189" s="64" t="s">
        <v>139</v>
      </c>
      <c r="L189" s="64">
        <v>11</v>
      </c>
      <c r="M189" s="64">
        <v>37</v>
      </c>
      <c r="N189" s="64">
        <v>37</v>
      </c>
      <c r="O189" s="64">
        <v>26</v>
      </c>
      <c r="P189" s="64">
        <v>0</v>
      </c>
      <c r="Q189" s="64">
        <v>0</v>
      </c>
      <c r="R189" s="64"/>
      <c r="S189" s="64"/>
      <c r="T189" s="64"/>
      <c r="U189" s="64"/>
      <c r="V189" s="64"/>
      <c r="W189" s="64" t="s">
        <v>145</v>
      </c>
      <c r="X189" s="64" t="s">
        <v>234</v>
      </c>
      <c r="Y189" s="64"/>
      <c r="Z189" s="64"/>
      <c r="AA189" s="65"/>
    </row>
    <row r="190" spans="1:27" s="66" customFormat="1" ht="12" customHeight="1" x14ac:dyDescent="0.25">
      <c r="A190" s="64" t="s">
        <v>135</v>
      </c>
      <c r="B190" s="64" t="s">
        <v>136</v>
      </c>
      <c r="C190" s="64" t="s">
        <v>508</v>
      </c>
      <c r="D190" s="64" t="s">
        <v>509</v>
      </c>
      <c r="E190" s="64">
        <v>27301</v>
      </c>
      <c r="F190" s="64">
        <v>15000</v>
      </c>
      <c r="G190" s="70">
        <v>13500</v>
      </c>
      <c r="H190" s="64">
        <v>15000</v>
      </c>
      <c r="I190" s="64">
        <v>7</v>
      </c>
      <c r="J190" s="64">
        <v>368</v>
      </c>
      <c r="K190" s="64" t="s">
        <v>139</v>
      </c>
      <c r="L190" s="64">
        <v>11</v>
      </c>
      <c r="M190" s="64">
        <v>37</v>
      </c>
      <c r="N190" s="64">
        <v>37</v>
      </c>
      <c r="O190" s="64">
        <v>26</v>
      </c>
      <c r="P190" s="64">
        <v>0</v>
      </c>
      <c r="Q190" s="64">
        <v>0</v>
      </c>
      <c r="R190" s="64"/>
      <c r="S190" s="64"/>
      <c r="T190" s="64"/>
      <c r="U190" s="64"/>
      <c r="V190" s="64"/>
      <c r="W190" s="64" t="s">
        <v>145</v>
      </c>
      <c r="X190" s="64" t="s">
        <v>234</v>
      </c>
      <c r="Y190" s="64"/>
      <c r="Z190" s="64"/>
      <c r="AA190" s="65"/>
    </row>
    <row r="191" spans="1:27" s="66" customFormat="1" ht="12" customHeight="1" x14ac:dyDescent="0.25">
      <c r="A191" s="64" t="s">
        <v>135</v>
      </c>
      <c r="B191" s="64" t="s">
        <v>136</v>
      </c>
      <c r="C191" s="64" t="s">
        <v>510</v>
      </c>
      <c r="D191" s="64" t="s">
        <v>511</v>
      </c>
      <c r="E191" s="64">
        <v>27301</v>
      </c>
      <c r="F191" s="64">
        <v>10000</v>
      </c>
      <c r="G191" s="70">
        <v>9000</v>
      </c>
      <c r="H191" s="64">
        <v>10000</v>
      </c>
      <c r="I191" s="64">
        <v>10</v>
      </c>
      <c r="J191" s="64">
        <v>368</v>
      </c>
      <c r="K191" s="64" t="s">
        <v>139</v>
      </c>
      <c r="L191" s="64">
        <v>11</v>
      </c>
      <c r="M191" s="64">
        <v>37</v>
      </c>
      <c r="N191" s="64">
        <v>37</v>
      </c>
      <c r="O191" s="64">
        <v>26</v>
      </c>
      <c r="P191" s="64">
        <v>0</v>
      </c>
      <c r="Q191" s="64">
        <v>0</v>
      </c>
      <c r="R191" s="64"/>
      <c r="S191" s="64"/>
      <c r="T191" s="64"/>
      <c r="U191" s="64"/>
      <c r="V191" s="64"/>
      <c r="W191" s="64" t="s">
        <v>145</v>
      </c>
      <c r="X191" s="64" t="s">
        <v>234</v>
      </c>
      <c r="Y191" s="64"/>
      <c r="Z191" s="64"/>
      <c r="AA191" s="65"/>
    </row>
    <row r="192" spans="1:27" s="66" customFormat="1" ht="12" customHeight="1" x14ac:dyDescent="0.25">
      <c r="A192" s="64" t="s">
        <v>135</v>
      </c>
      <c r="B192" s="64" t="s">
        <v>136</v>
      </c>
      <c r="C192" s="64" t="s">
        <v>512</v>
      </c>
      <c r="D192" s="64" t="s">
        <v>513</v>
      </c>
      <c r="E192" s="64">
        <v>27301</v>
      </c>
      <c r="F192" s="64">
        <v>5000</v>
      </c>
      <c r="G192" s="70">
        <v>4500</v>
      </c>
      <c r="H192" s="64">
        <v>5000</v>
      </c>
      <c r="I192" s="64">
        <v>62</v>
      </c>
      <c r="J192" s="64">
        <v>368</v>
      </c>
      <c r="K192" s="64" t="s">
        <v>139</v>
      </c>
      <c r="L192" s="64">
        <v>11</v>
      </c>
      <c r="M192" s="64">
        <v>37</v>
      </c>
      <c r="N192" s="64">
        <v>37</v>
      </c>
      <c r="O192" s="64">
        <v>26</v>
      </c>
      <c r="P192" s="64">
        <v>0</v>
      </c>
      <c r="Q192" s="64">
        <v>0</v>
      </c>
      <c r="R192" s="64"/>
      <c r="S192" s="64"/>
      <c r="T192" s="64"/>
      <c r="U192" s="64"/>
      <c r="V192" s="64"/>
      <c r="W192" s="64" t="s">
        <v>145</v>
      </c>
      <c r="X192" s="64" t="s">
        <v>234</v>
      </c>
      <c r="Y192" s="64"/>
      <c r="Z192" s="64"/>
      <c r="AA192" s="65"/>
    </row>
    <row r="193" spans="1:27" s="66" customFormat="1" ht="12" customHeight="1" x14ac:dyDescent="0.25">
      <c r="A193" s="64" t="s">
        <v>135</v>
      </c>
      <c r="B193" s="64" t="s">
        <v>136</v>
      </c>
      <c r="C193" s="64" t="s">
        <v>514</v>
      </c>
      <c r="D193" s="64" t="s">
        <v>515</v>
      </c>
      <c r="E193" s="64">
        <v>27301</v>
      </c>
      <c r="F193" s="64">
        <v>18000</v>
      </c>
      <c r="G193" s="70">
        <v>16200</v>
      </c>
      <c r="H193" s="64">
        <v>18000</v>
      </c>
      <c r="I193" s="64">
        <v>62</v>
      </c>
      <c r="J193" s="64">
        <v>368</v>
      </c>
      <c r="K193" s="64" t="s">
        <v>139</v>
      </c>
      <c r="L193" s="64">
        <v>11</v>
      </c>
      <c r="M193" s="64">
        <v>37</v>
      </c>
      <c r="N193" s="64">
        <v>37</v>
      </c>
      <c r="O193" s="64">
        <v>26</v>
      </c>
      <c r="P193" s="64">
        <v>0</v>
      </c>
      <c r="Q193" s="64">
        <v>0</v>
      </c>
      <c r="R193" s="64"/>
      <c r="S193" s="64"/>
      <c r="T193" s="64"/>
      <c r="U193" s="64"/>
      <c r="V193" s="64"/>
      <c r="W193" s="64" t="s">
        <v>145</v>
      </c>
      <c r="X193" s="64" t="s">
        <v>234</v>
      </c>
      <c r="Y193" s="64"/>
      <c r="Z193" s="64"/>
      <c r="AA193" s="65"/>
    </row>
    <row r="194" spans="1:27" s="66" customFormat="1" ht="12" customHeight="1" x14ac:dyDescent="0.25">
      <c r="A194" s="64" t="s">
        <v>135</v>
      </c>
      <c r="B194" s="64" t="s">
        <v>136</v>
      </c>
      <c r="C194" s="64" t="s">
        <v>516</v>
      </c>
      <c r="D194" s="64" t="s">
        <v>517</v>
      </c>
      <c r="E194" s="64">
        <v>29101</v>
      </c>
      <c r="F194" s="64">
        <v>3270</v>
      </c>
      <c r="G194" s="70">
        <v>2943</v>
      </c>
      <c r="H194" s="64">
        <v>3270</v>
      </c>
      <c r="I194" s="64">
        <v>2</v>
      </c>
      <c r="J194" s="64">
        <v>368</v>
      </c>
      <c r="K194" s="64" t="s">
        <v>139</v>
      </c>
      <c r="L194" s="64">
        <v>11</v>
      </c>
      <c r="M194" s="64">
        <v>100</v>
      </c>
      <c r="N194" s="64">
        <v>0</v>
      </c>
      <c r="O194" s="64">
        <v>0</v>
      </c>
      <c r="P194" s="64">
        <v>0</v>
      </c>
      <c r="Q194" s="64">
        <v>0</v>
      </c>
      <c r="R194" s="64"/>
      <c r="S194" s="64"/>
      <c r="T194" s="64"/>
      <c r="U194" s="64"/>
      <c r="V194" s="64"/>
      <c r="W194" s="64" t="s">
        <v>145</v>
      </c>
      <c r="X194" s="64" t="s">
        <v>234</v>
      </c>
      <c r="Y194" s="64"/>
      <c r="Z194" s="64"/>
      <c r="AA194" s="65"/>
    </row>
    <row r="195" spans="1:27" s="66" customFormat="1" ht="12" customHeight="1" x14ac:dyDescent="0.25">
      <c r="A195" s="64" t="s">
        <v>135</v>
      </c>
      <c r="B195" s="64" t="s">
        <v>136</v>
      </c>
      <c r="C195" s="64" t="s">
        <v>518</v>
      </c>
      <c r="D195" s="64" t="s">
        <v>519</v>
      </c>
      <c r="E195" s="64">
        <v>29101</v>
      </c>
      <c r="F195" s="64">
        <v>4232</v>
      </c>
      <c r="G195" s="70">
        <v>3809</v>
      </c>
      <c r="H195" s="64">
        <v>4232</v>
      </c>
      <c r="I195" s="64">
        <v>8</v>
      </c>
      <c r="J195" s="64">
        <v>368</v>
      </c>
      <c r="K195" s="64" t="s">
        <v>139</v>
      </c>
      <c r="L195" s="64">
        <v>11</v>
      </c>
      <c r="M195" s="64">
        <v>100</v>
      </c>
      <c r="N195" s="64">
        <v>0</v>
      </c>
      <c r="O195" s="64">
        <v>0</v>
      </c>
      <c r="P195" s="64">
        <v>0</v>
      </c>
      <c r="Q195" s="64">
        <v>0</v>
      </c>
      <c r="R195" s="64"/>
      <c r="S195" s="64"/>
      <c r="T195" s="64"/>
      <c r="U195" s="64"/>
      <c r="V195" s="64"/>
      <c r="W195" s="64" t="s">
        <v>145</v>
      </c>
      <c r="X195" s="64" t="s">
        <v>234</v>
      </c>
      <c r="Y195" s="64"/>
      <c r="Z195" s="64"/>
      <c r="AA195" s="65"/>
    </row>
    <row r="196" spans="1:27" s="66" customFormat="1" ht="12" customHeight="1" x14ac:dyDescent="0.25">
      <c r="A196" s="64" t="s">
        <v>135</v>
      </c>
      <c r="B196" s="64" t="s">
        <v>136</v>
      </c>
      <c r="C196" s="64" t="s">
        <v>520</v>
      </c>
      <c r="D196" s="64" t="s">
        <v>521</v>
      </c>
      <c r="E196" s="64">
        <v>29101</v>
      </c>
      <c r="F196" s="64">
        <v>1750</v>
      </c>
      <c r="G196" s="70">
        <v>1575</v>
      </c>
      <c r="H196" s="64">
        <v>1750</v>
      </c>
      <c r="I196" s="64">
        <v>5</v>
      </c>
      <c r="J196" s="64">
        <v>368</v>
      </c>
      <c r="K196" s="64" t="s">
        <v>139</v>
      </c>
      <c r="L196" s="64">
        <v>11</v>
      </c>
      <c r="M196" s="64">
        <v>100</v>
      </c>
      <c r="N196" s="64">
        <v>0</v>
      </c>
      <c r="O196" s="64">
        <v>0</v>
      </c>
      <c r="P196" s="64">
        <v>0</v>
      </c>
      <c r="Q196" s="64">
        <v>0</v>
      </c>
      <c r="R196" s="64"/>
      <c r="S196" s="64"/>
      <c r="T196" s="64"/>
      <c r="U196" s="64"/>
      <c r="V196" s="64"/>
      <c r="W196" s="64" t="s">
        <v>145</v>
      </c>
      <c r="X196" s="64" t="s">
        <v>234</v>
      </c>
      <c r="Y196" s="64"/>
      <c r="Z196" s="64"/>
      <c r="AA196" s="65"/>
    </row>
    <row r="197" spans="1:27" s="66" customFormat="1" ht="12" customHeight="1" x14ac:dyDescent="0.25">
      <c r="A197" s="64" t="s">
        <v>135</v>
      </c>
      <c r="B197" s="64" t="s">
        <v>136</v>
      </c>
      <c r="C197" s="64" t="s">
        <v>522</v>
      </c>
      <c r="D197" s="64" t="s">
        <v>523</v>
      </c>
      <c r="E197" s="64">
        <v>29101</v>
      </c>
      <c r="F197" s="64">
        <v>2440</v>
      </c>
      <c r="G197" s="70">
        <v>2196</v>
      </c>
      <c r="H197" s="64">
        <v>2440</v>
      </c>
      <c r="I197" s="64">
        <v>8</v>
      </c>
      <c r="J197" s="64">
        <v>368</v>
      </c>
      <c r="K197" s="64" t="s">
        <v>139</v>
      </c>
      <c r="L197" s="64">
        <v>11</v>
      </c>
      <c r="M197" s="64">
        <v>100</v>
      </c>
      <c r="N197" s="64">
        <v>0</v>
      </c>
      <c r="O197" s="64">
        <v>0</v>
      </c>
      <c r="P197" s="64">
        <v>0</v>
      </c>
      <c r="Q197" s="64">
        <v>0</v>
      </c>
      <c r="R197" s="64"/>
      <c r="S197" s="64"/>
      <c r="T197" s="64"/>
      <c r="U197" s="64"/>
      <c r="V197" s="64"/>
      <c r="W197" s="64" t="s">
        <v>145</v>
      </c>
      <c r="X197" s="64" t="s">
        <v>234</v>
      </c>
      <c r="Y197" s="64"/>
      <c r="Z197" s="64"/>
      <c r="AA197" s="65"/>
    </row>
    <row r="198" spans="1:27" s="66" customFormat="1" ht="12" customHeight="1" x14ac:dyDescent="0.25">
      <c r="A198" s="64" t="s">
        <v>135</v>
      </c>
      <c r="B198" s="64" t="s">
        <v>136</v>
      </c>
      <c r="C198" s="64" t="s">
        <v>524</v>
      </c>
      <c r="D198" s="64" t="s">
        <v>525</v>
      </c>
      <c r="E198" s="64">
        <v>29101</v>
      </c>
      <c r="F198" s="64">
        <v>1569</v>
      </c>
      <c r="G198" s="70">
        <v>1412</v>
      </c>
      <c r="H198" s="64">
        <v>1569</v>
      </c>
      <c r="I198" s="64">
        <v>16</v>
      </c>
      <c r="J198" s="64">
        <v>368</v>
      </c>
      <c r="K198" s="64" t="s">
        <v>139</v>
      </c>
      <c r="L198" s="64">
        <v>11</v>
      </c>
      <c r="M198" s="64">
        <v>100</v>
      </c>
      <c r="N198" s="64">
        <v>0</v>
      </c>
      <c r="O198" s="64">
        <v>0</v>
      </c>
      <c r="P198" s="64">
        <v>0</v>
      </c>
      <c r="Q198" s="64">
        <v>0</v>
      </c>
      <c r="R198" s="64"/>
      <c r="S198" s="64"/>
      <c r="T198" s="64"/>
      <c r="U198" s="64"/>
      <c r="V198" s="64"/>
      <c r="W198" s="64" t="s">
        <v>145</v>
      </c>
      <c r="X198" s="64" t="s">
        <v>234</v>
      </c>
      <c r="Y198" s="64"/>
      <c r="Z198" s="64"/>
      <c r="AA198" s="65"/>
    </row>
    <row r="199" spans="1:27" s="66" customFormat="1" ht="12" customHeight="1" x14ac:dyDescent="0.25">
      <c r="A199" s="64" t="s">
        <v>135</v>
      </c>
      <c r="B199" s="64" t="s">
        <v>136</v>
      </c>
      <c r="C199" s="64" t="s">
        <v>526</v>
      </c>
      <c r="D199" s="64" t="s">
        <v>527</v>
      </c>
      <c r="E199" s="64">
        <v>29101</v>
      </c>
      <c r="F199" s="64">
        <v>2000</v>
      </c>
      <c r="G199" s="70">
        <v>1800</v>
      </c>
      <c r="H199" s="64">
        <v>2000</v>
      </c>
      <c r="I199" s="64">
        <v>17</v>
      </c>
      <c r="J199" s="64">
        <v>368</v>
      </c>
      <c r="K199" s="64" t="s">
        <v>139</v>
      </c>
      <c r="L199" s="64">
        <v>11</v>
      </c>
      <c r="M199" s="64">
        <v>100</v>
      </c>
      <c r="N199" s="64">
        <v>0</v>
      </c>
      <c r="O199" s="64">
        <v>0</v>
      </c>
      <c r="P199" s="64">
        <v>0</v>
      </c>
      <c r="Q199" s="64">
        <v>0</v>
      </c>
      <c r="R199" s="64"/>
      <c r="S199" s="64"/>
      <c r="T199" s="64"/>
      <c r="U199" s="64"/>
      <c r="V199" s="64"/>
      <c r="W199" s="64" t="s">
        <v>145</v>
      </c>
      <c r="X199" s="64" t="s">
        <v>234</v>
      </c>
      <c r="Y199" s="64"/>
      <c r="Z199" s="64"/>
      <c r="AA199" s="65"/>
    </row>
    <row r="200" spans="1:27" s="66" customFormat="1" ht="12" customHeight="1" x14ac:dyDescent="0.25">
      <c r="A200" s="64" t="s">
        <v>135</v>
      </c>
      <c r="B200" s="64" t="s">
        <v>136</v>
      </c>
      <c r="C200" s="64" t="s">
        <v>528</v>
      </c>
      <c r="D200" s="64" t="s">
        <v>529</v>
      </c>
      <c r="E200" s="64">
        <v>29101</v>
      </c>
      <c r="F200" s="64">
        <v>2300</v>
      </c>
      <c r="G200" s="70">
        <v>2070</v>
      </c>
      <c r="H200" s="64">
        <v>2300</v>
      </c>
      <c r="I200" s="64">
        <v>6</v>
      </c>
      <c r="J200" s="64">
        <v>368</v>
      </c>
      <c r="K200" s="64" t="s">
        <v>139</v>
      </c>
      <c r="L200" s="64">
        <v>11</v>
      </c>
      <c r="M200" s="64">
        <v>100</v>
      </c>
      <c r="N200" s="64">
        <v>0</v>
      </c>
      <c r="O200" s="64">
        <v>0</v>
      </c>
      <c r="P200" s="64">
        <v>0</v>
      </c>
      <c r="Q200" s="64">
        <v>0</v>
      </c>
      <c r="R200" s="64"/>
      <c r="S200" s="64"/>
      <c r="T200" s="64"/>
      <c r="U200" s="64"/>
      <c r="V200" s="64"/>
      <c r="W200" s="64" t="s">
        <v>145</v>
      </c>
      <c r="X200" s="64" t="s">
        <v>234</v>
      </c>
      <c r="Y200" s="64"/>
      <c r="Z200" s="64"/>
      <c r="AA200" s="65"/>
    </row>
    <row r="201" spans="1:27" s="66" customFormat="1" ht="12" customHeight="1" x14ac:dyDescent="0.25">
      <c r="A201" s="64" t="s">
        <v>135</v>
      </c>
      <c r="B201" s="64" t="s">
        <v>136</v>
      </c>
      <c r="C201" s="64" t="s">
        <v>530</v>
      </c>
      <c r="D201" s="64" t="s">
        <v>531</v>
      </c>
      <c r="E201" s="64">
        <v>29101</v>
      </c>
      <c r="F201" s="64">
        <v>1000</v>
      </c>
      <c r="G201" s="70">
        <v>900</v>
      </c>
      <c r="H201" s="64">
        <v>1000</v>
      </c>
      <c r="I201" s="64">
        <v>5</v>
      </c>
      <c r="J201" s="64">
        <v>368</v>
      </c>
      <c r="K201" s="64" t="s">
        <v>139</v>
      </c>
      <c r="L201" s="64">
        <v>11</v>
      </c>
      <c r="M201" s="64">
        <v>100</v>
      </c>
      <c r="N201" s="64">
        <v>0</v>
      </c>
      <c r="O201" s="64">
        <v>0</v>
      </c>
      <c r="P201" s="64">
        <v>0</v>
      </c>
      <c r="Q201" s="64">
        <v>0</v>
      </c>
      <c r="R201" s="64"/>
      <c r="S201" s="64"/>
      <c r="T201" s="64"/>
      <c r="U201" s="64"/>
      <c r="V201" s="64"/>
      <c r="W201" s="64" t="s">
        <v>145</v>
      </c>
      <c r="X201" s="64" t="s">
        <v>234</v>
      </c>
      <c r="Y201" s="64"/>
      <c r="Z201" s="64"/>
      <c r="AA201" s="65"/>
    </row>
    <row r="202" spans="1:27" s="66" customFormat="1" ht="12" customHeight="1" x14ac:dyDescent="0.25">
      <c r="A202" s="64" t="s">
        <v>135</v>
      </c>
      <c r="B202" s="64" t="s">
        <v>136</v>
      </c>
      <c r="C202" s="64" t="s">
        <v>532</v>
      </c>
      <c r="D202" s="64" t="s">
        <v>533</v>
      </c>
      <c r="E202" s="64">
        <v>29101</v>
      </c>
      <c r="F202" s="64">
        <v>1000</v>
      </c>
      <c r="G202" s="70">
        <v>900</v>
      </c>
      <c r="H202" s="64">
        <v>1000</v>
      </c>
      <c r="I202" s="64">
        <v>7</v>
      </c>
      <c r="J202" s="64">
        <v>368</v>
      </c>
      <c r="K202" s="64" t="s">
        <v>139</v>
      </c>
      <c r="L202" s="64">
        <v>11</v>
      </c>
      <c r="M202" s="64">
        <v>100</v>
      </c>
      <c r="N202" s="64">
        <v>0</v>
      </c>
      <c r="O202" s="64">
        <v>0</v>
      </c>
      <c r="P202" s="64">
        <v>0</v>
      </c>
      <c r="Q202" s="64">
        <v>0</v>
      </c>
      <c r="R202" s="64"/>
      <c r="S202" s="64"/>
      <c r="T202" s="64"/>
      <c r="U202" s="64"/>
      <c r="V202" s="64"/>
      <c r="W202" s="64" t="s">
        <v>145</v>
      </c>
      <c r="X202" s="64" t="s">
        <v>234</v>
      </c>
      <c r="Y202" s="64"/>
      <c r="Z202" s="64"/>
      <c r="AA202" s="65"/>
    </row>
    <row r="203" spans="1:27" s="66" customFormat="1" ht="12" customHeight="1" x14ac:dyDescent="0.25">
      <c r="A203" s="64" t="s">
        <v>135</v>
      </c>
      <c r="B203" s="64" t="s">
        <v>136</v>
      </c>
      <c r="C203" s="64" t="s">
        <v>534</v>
      </c>
      <c r="D203" s="64" t="s">
        <v>535</v>
      </c>
      <c r="E203" s="64">
        <v>29101</v>
      </c>
      <c r="F203" s="64">
        <v>2400</v>
      </c>
      <c r="G203" s="70">
        <v>2160</v>
      </c>
      <c r="H203" s="64">
        <v>2400</v>
      </c>
      <c r="I203" s="64">
        <v>2</v>
      </c>
      <c r="J203" s="64">
        <v>368</v>
      </c>
      <c r="K203" s="64" t="s">
        <v>139</v>
      </c>
      <c r="L203" s="64">
        <v>11</v>
      </c>
      <c r="M203" s="64">
        <v>100</v>
      </c>
      <c r="N203" s="64">
        <v>0</v>
      </c>
      <c r="O203" s="64">
        <v>0</v>
      </c>
      <c r="P203" s="64">
        <v>0</v>
      </c>
      <c r="Q203" s="64">
        <v>0</v>
      </c>
      <c r="R203" s="64"/>
      <c r="S203" s="64"/>
      <c r="T203" s="64"/>
      <c r="U203" s="64"/>
      <c r="V203" s="64"/>
      <c r="W203" s="64" t="s">
        <v>145</v>
      </c>
      <c r="X203" s="64" t="s">
        <v>234</v>
      </c>
      <c r="Y203" s="64"/>
      <c r="Z203" s="64"/>
      <c r="AA203" s="65"/>
    </row>
    <row r="204" spans="1:27" s="66" customFormat="1" ht="12" customHeight="1" x14ac:dyDescent="0.25">
      <c r="A204" s="64" t="s">
        <v>135</v>
      </c>
      <c r="B204" s="64" t="s">
        <v>136</v>
      </c>
      <c r="C204" s="64" t="s">
        <v>536</v>
      </c>
      <c r="D204" s="64" t="s">
        <v>537</v>
      </c>
      <c r="E204" s="64">
        <v>29101</v>
      </c>
      <c r="F204" s="64">
        <v>1500</v>
      </c>
      <c r="G204" s="70">
        <v>1350</v>
      </c>
      <c r="H204" s="64">
        <v>1500</v>
      </c>
      <c r="I204" s="64">
        <v>10</v>
      </c>
      <c r="J204" s="64">
        <v>368</v>
      </c>
      <c r="K204" s="64" t="s">
        <v>139</v>
      </c>
      <c r="L204" s="64">
        <v>11</v>
      </c>
      <c r="M204" s="64">
        <v>100</v>
      </c>
      <c r="N204" s="64">
        <v>0</v>
      </c>
      <c r="O204" s="64">
        <v>0</v>
      </c>
      <c r="P204" s="64">
        <v>0</v>
      </c>
      <c r="Q204" s="64">
        <v>0</v>
      </c>
      <c r="R204" s="64"/>
      <c r="S204" s="64"/>
      <c r="T204" s="64"/>
      <c r="U204" s="64"/>
      <c r="V204" s="64"/>
      <c r="W204" s="64" t="s">
        <v>145</v>
      </c>
      <c r="X204" s="64" t="s">
        <v>234</v>
      </c>
      <c r="Y204" s="64"/>
      <c r="Z204" s="64"/>
      <c r="AA204" s="65"/>
    </row>
    <row r="205" spans="1:27" s="66" customFormat="1" ht="12" customHeight="1" x14ac:dyDescent="0.25">
      <c r="A205" s="64" t="s">
        <v>135</v>
      </c>
      <c r="B205" s="64" t="s">
        <v>136</v>
      </c>
      <c r="C205" s="64" t="s">
        <v>538</v>
      </c>
      <c r="D205" s="64" t="s">
        <v>539</v>
      </c>
      <c r="E205" s="64">
        <v>29101</v>
      </c>
      <c r="F205" s="64">
        <v>2400</v>
      </c>
      <c r="G205" s="70">
        <v>2160</v>
      </c>
      <c r="H205" s="64">
        <v>2400</v>
      </c>
      <c r="I205" s="64">
        <v>3</v>
      </c>
      <c r="J205" s="64">
        <v>368</v>
      </c>
      <c r="K205" s="64" t="s">
        <v>139</v>
      </c>
      <c r="L205" s="64">
        <v>11</v>
      </c>
      <c r="M205" s="64">
        <v>100</v>
      </c>
      <c r="N205" s="64">
        <v>0</v>
      </c>
      <c r="O205" s="64">
        <v>0</v>
      </c>
      <c r="P205" s="64">
        <v>0</v>
      </c>
      <c r="Q205" s="64">
        <v>0</v>
      </c>
      <c r="R205" s="64"/>
      <c r="S205" s="64"/>
      <c r="T205" s="64"/>
      <c r="U205" s="64"/>
      <c r="V205" s="64"/>
      <c r="W205" s="64" t="s">
        <v>145</v>
      </c>
      <c r="X205" s="64" t="s">
        <v>234</v>
      </c>
      <c r="Y205" s="64"/>
      <c r="Z205" s="64"/>
      <c r="AA205" s="65"/>
    </row>
    <row r="206" spans="1:27" s="66" customFormat="1" ht="12" customHeight="1" x14ac:dyDescent="0.25">
      <c r="A206" s="64" t="s">
        <v>135</v>
      </c>
      <c r="B206" s="64" t="s">
        <v>136</v>
      </c>
      <c r="C206" s="64" t="s">
        <v>540</v>
      </c>
      <c r="D206" s="64" t="s">
        <v>541</v>
      </c>
      <c r="E206" s="64">
        <v>29201</v>
      </c>
      <c r="F206" s="64">
        <v>15000</v>
      </c>
      <c r="G206" s="70">
        <v>13500</v>
      </c>
      <c r="H206" s="64">
        <v>15000</v>
      </c>
      <c r="I206" s="64">
        <v>12</v>
      </c>
      <c r="J206" s="64">
        <v>368</v>
      </c>
      <c r="K206" s="64" t="s">
        <v>139</v>
      </c>
      <c r="L206" s="64">
        <v>11</v>
      </c>
      <c r="M206" s="64">
        <v>100</v>
      </c>
      <c r="N206" s="64">
        <v>0</v>
      </c>
      <c r="O206" s="64">
        <v>0</v>
      </c>
      <c r="P206" s="64">
        <v>0</v>
      </c>
      <c r="Q206" s="64">
        <v>0</v>
      </c>
      <c r="R206" s="64"/>
      <c r="S206" s="64"/>
      <c r="T206" s="64"/>
      <c r="U206" s="64"/>
      <c r="V206" s="64"/>
      <c r="W206" s="64" t="s">
        <v>145</v>
      </c>
      <c r="X206" s="64" t="s">
        <v>234</v>
      </c>
      <c r="Y206" s="64"/>
      <c r="Z206" s="64"/>
      <c r="AA206" s="65"/>
    </row>
    <row r="207" spans="1:27" s="66" customFormat="1" ht="12" customHeight="1" x14ac:dyDescent="0.25">
      <c r="A207" s="64" t="s">
        <v>135</v>
      </c>
      <c r="B207" s="64" t="s">
        <v>136</v>
      </c>
      <c r="C207" s="64" t="s">
        <v>542</v>
      </c>
      <c r="D207" s="64" t="s">
        <v>543</v>
      </c>
      <c r="E207" s="64">
        <v>29201</v>
      </c>
      <c r="F207" s="64">
        <v>600</v>
      </c>
      <c r="G207" s="70">
        <v>540</v>
      </c>
      <c r="H207" s="64">
        <v>600</v>
      </c>
      <c r="I207" s="64">
        <v>154</v>
      </c>
      <c r="J207" s="64">
        <v>368</v>
      </c>
      <c r="K207" s="64" t="s">
        <v>139</v>
      </c>
      <c r="L207" s="64">
        <v>11</v>
      </c>
      <c r="M207" s="64">
        <v>100</v>
      </c>
      <c r="N207" s="64">
        <v>0</v>
      </c>
      <c r="O207" s="64">
        <v>0</v>
      </c>
      <c r="P207" s="64">
        <v>0</v>
      </c>
      <c r="Q207" s="64">
        <v>0</v>
      </c>
      <c r="R207" s="64"/>
      <c r="S207" s="64"/>
      <c r="T207" s="64"/>
      <c r="U207" s="64"/>
      <c r="V207" s="64"/>
      <c r="W207" s="64" t="s">
        <v>145</v>
      </c>
      <c r="X207" s="64" t="s">
        <v>234</v>
      </c>
      <c r="Y207" s="64"/>
      <c r="Z207" s="64"/>
      <c r="AA207" s="65"/>
    </row>
    <row r="208" spans="1:27" s="66" customFormat="1" ht="12" customHeight="1" x14ac:dyDescent="0.25">
      <c r="A208" s="64" t="s">
        <v>135</v>
      </c>
      <c r="B208" s="64" t="s">
        <v>136</v>
      </c>
      <c r="C208" s="64" t="s">
        <v>544</v>
      </c>
      <c r="D208" s="64" t="s">
        <v>545</v>
      </c>
      <c r="E208" s="64">
        <v>29201</v>
      </c>
      <c r="F208" s="64">
        <v>650</v>
      </c>
      <c r="G208" s="70">
        <v>585</v>
      </c>
      <c r="H208" s="64">
        <v>650</v>
      </c>
      <c r="I208" s="64">
        <v>7</v>
      </c>
      <c r="J208" s="64">
        <v>368</v>
      </c>
      <c r="K208" s="64" t="s">
        <v>139</v>
      </c>
      <c r="L208" s="64">
        <v>11</v>
      </c>
      <c r="M208" s="64">
        <v>100</v>
      </c>
      <c r="N208" s="64">
        <v>0</v>
      </c>
      <c r="O208" s="64">
        <v>0</v>
      </c>
      <c r="P208" s="64">
        <v>0</v>
      </c>
      <c r="Q208" s="64">
        <v>0</v>
      </c>
      <c r="R208" s="64"/>
      <c r="S208" s="64"/>
      <c r="T208" s="64"/>
      <c r="U208" s="64"/>
      <c r="V208" s="64"/>
      <c r="W208" s="64" t="s">
        <v>145</v>
      </c>
      <c r="X208" s="64" t="s">
        <v>234</v>
      </c>
      <c r="Y208" s="64"/>
      <c r="Z208" s="64"/>
      <c r="AA208" s="65"/>
    </row>
    <row r="209" spans="1:27" s="66" customFormat="1" ht="12" customHeight="1" x14ac:dyDescent="0.25">
      <c r="A209" s="64" t="s">
        <v>135</v>
      </c>
      <c r="B209" s="64" t="s">
        <v>136</v>
      </c>
      <c r="C209" s="64" t="s">
        <v>546</v>
      </c>
      <c r="D209" s="64" t="s">
        <v>547</v>
      </c>
      <c r="E209" s="64">
        <v>29201</v>
      </c>
      <c r="F209" s="64">
        <v>11436</v>
      </c>
      <c r="G209" s="70">
        <v>10292</v>
      </c>
      <c r="H209" s="64">
        <v>11436</v>
      </c>
      <c r="I209" s="64">
        <v>37</v>
      </c>
      <c r="J209" s="64">
        <v>368</v>
      </c>
      <c r="K209" s="64" t="s">
        <v>139</v>
      </c>
      <c r="L209" s="64">
        <v>11</v>
      </c>
      <c r="M209" s="64">
        <v>100</v>
      </c>
      <c r="N209" s="64">
        <v>0</v>
      </c>
      <c r="O209" s="64">
        <v>0</v>
      </c>
      <c r="P209" s="64">
        <v>0</v>
      </c>
      <c r="Q209" s="64">
        <v>0</v>
      </c>
      <c r="R209" s="64"/>
      <c r="S209" s="64"/>
      <c r="T209" s="64"/>
      <c r="U209" s="64"/>
      <c r="V209" s="64"/>
      <c r="W209" s="64" t="s">
        <v>145</v>
      </c>
      <c r="X209" s="64" t="s">
        <v>234</v>
      </c>
      <c r="Y209" s="64"/>
      <c r="Z209" s="64"/>
      <c r="AA209" s="65"/>
    </row>
    <row r="210" spans="1:27" s="66" customFormat="1" ht="12" customHeight="1" x14ac:dyDescent="0.25">
      <c r="A210" s="64" t="s">
        <v>135</v>
      </c>
      <c r="B210" s="64" t="s">
        <v>136</v>
      </c>
      <c r="C210" s="64" t="s">
        <v>548</v>
      </c>
      <c r="D210" s="64" t="s">
        <v>549</v>
      </c>
      <c r="E210" s="64">
        <v>29301</v>
      </c>
      <c r="F210" s="64">
        <v>3270</v>
      </c>
      <c r="G210" s="70">
        <v>2943</v>
      </c>
      <c r="H210" s="64">
        <v>3270</v>
      </c>
      <c r="I210" s="64">
        <v>23</v>
      </c>
      <c r="J210" s="64">
        <v>368</v>
      </c>
      <c r="K210" s="64" t="s">
        <v>139</v>
      </c>
      <c r="L210" s="64">
        <v>11</v>
      </c>
      <c r="M210" s="64">
        <v>100</v>
      </c>
      <c r="N210" s="64">
        <v>0</v>
      </c>
      <c r="O210" s="64">
        <v>0</v>
      </c>
      <c r="P210" s="64">
        <v>0</v>
      </c>
      <c r="Q210" s="64">
        <v>0</v>
      </c>
      <c r="R210" s="64"/>
      <c r="S210" s="64"/>
      <c r="T210" s="64"/>
      <c r="U210" s="64"/>
      <c r="V210" s="64"/>
      <c r="W210" s="64" t="s">
        <v>145</v>
      </c>
      <c r="X210" s="64" t="s">
        <v>234</v>
      </c>
      <c r="Y210" s="64"/>
      <c r="Z210" s="64"/>
      <c r="AA210" s="65"/>
    </row>
    <row r="211" spans="1:27" s="66" customFormat="1" ht="12" customHeight="1" x14ac:dyDescent="0.25">
      <c r="A211" s="64" t="s">
        <v>135</v>
      </c>
      <c r="B211" s="64" t="s">
        <v>136</v>
      </c>
      <c r="C211" s="64" t="s">
        <v>550</v>
      </c>
      <c r="D211" s="64" t="s">
        <v>551</v>
      </c>
      <c r="E211" s="64">
        <v>29301</v>
      </c>
      <c r="F211" s="64">
        <v>3531</v>
      </c>
      <c r="G211" s="70">
        <v>3178</v>
      </c>
      <c r="H211" s="64">
        <v>3531</v>
      </c>
      <c r="I211" s="64">
        <v>1612</v>
      </c>
      <c r="J211" s="64">
        <v>368</v>
      </c>
      <c r="K211" s="64" t="s">
        <v>139</v>
      </c>
      <c r="L211" s="64">
        <v>11</v>
      </c>
      <c r="M211" s="64">
        <v>100</v>
      </c>
      <c r="N211" s="64">
        <v>0</v>
      </c>
      <c r="O211" s="64">
        <v>0</v>
      </c>
      <c r="P211" s="64">
        <v>0</v>
      </c>
      <c r="Q211" s="64">
        <v>0</v>
      </c>
      <c r="R211" s="64"/>
      <c r="S211" s="64"/>
      <c r="T211" s="64"/>
      <c r="U211" s="64"/>
      <c r="V211" s="64"/>
      <c r="W211" s="64" t="s">
        <v>145</v>
      </c>
      <c r="X211" s="64" t="s">
        <v>234</v>
      </c>
      <c r="Y211" s="64"/>
      <c r="Z211" s="64"/>
      <c r="AA211" s="65"/>
    </row>
    <row r="212" spans="1:27" s="66" customFormat="1" ht="12" customHeight="1" x14ac:dyDescent="0.25">
      <c r="A212" s="64" t="s">
        <v>135</v>
      </c>
      <c r="B212" s="64" t="s">
        <v>136</v>
      </c>
      <c r="C212" s="64" t="s">
        <v>552</v>
      </c>
      <c r="D212" s="64" t="s">
        <v>553</v>
      </c>
      <c r="E212" s="64">
        <v>29301</v>
      </c>
      <c r="F212" s="64">
        <v>3671</v>
      </c>
      <c r="G212" s="70">
        <v>3304</v>
      </c>
      <c r="H212" s="64">
        <v>3671</v>
      </c>
      <c r="I212" s="64">
        <v>253</v>
      </c>
      <c r="J212" s="64">
        <v>368</v>
      </c>
      <c r="K212" s="64" t="s">
        <v>139</v>
      </c>
      <c r="L212" s="64">
        <v>11</v>
      </c>
      <c r="M212" s="64">
        <v>100</v>
      </c>
      <c r="N212" s="64">
        <v>0</v>
      </c>
      <c r="O212" s="64">
        <v>0</v>
      </c>
      <c r="P212" s="64">
        <v>0</v>
      </c>
      <c r="Q212" s="64">
        <v>0</v>
      </c>
      <c r="R212" s="64"/>
      <c r="S212" s="64"/>
      <c r="T212" s="64"/>
      <c r="U212" s="64"/>
      <c r="V212" s="64"/>
      <c r="W212" s="64" t="s">
        <v>145</v>
      </c>
      <c r="X212" s="64" t="s">
        <v>234</v>
      </c>
      <c r="Y212" s="64"/>
      <c r="Z212" s="64"/>
      <c r="AA212" s="65"/>
    </row>
    <row r="213" spans="1:27" s="66" customFormat="1" ht="12" customHeight="1" x14ac:dyDescent="0.25">
      <c r="A213" s="64" t="s">
        <v>135</v>
      </c>
      <c r="B213" s="64" t="s">
        <v>136</v>
      </c>
      <c r="C213" s="64" t="s">
        <v>554</v>
      </c>
      <c r="D213" s="64" t="s">
        <v>555</v>
      </c>
      <c r="E213" s="64">
        <v>29301</v>
      </c>
      <c r="F213" s="64">
        <v>3635</v>
      </c>
      <c r="G213" s="70">
        <v>3271</v>
      </c>
      <c r="H213" s="64">
        <v>3635</v>
      </c>
      <c r="I213" s="64">
        <v>2818</v>
      </c>
      <c r="J213" s="64">
        <v>368</v>
      </c>
      <c r="K213" s="64" t="s">
        <v>139</v>
      </c>
      <c r="L213" s="64">
        <v>11</v>
      </c>
      <c r="M213" s="64">
        <v>100</v>
      </c>
      <c r="N213" s="64">
        <v>0</v>
      </c>
      <c r="O213" s="64">
        <v>0</v>
      </c>
      <c r="P213" s="64">
        <v>0</v>
      </c>
      <c r="Q213" s="64">
        <v>0</v>
      </c>
      <c r="R213" s="64"/>
      <c r="S213" s="64"/>
      <c r="T213" s="64"/>
      <c r="U213" s="64"/>
      <c r="V213" s="64"/>
      <c r="W213" s="64" t="s">
        <v>145</v>
      </c>
      <c r="X213" s="64" t="s">
        <v>234</v>
      </c>
      <c r="Y213" s="64"/>
      <c r="Z213" s="64"/>
      <c r="AA213" s="65"/>
    </row>
    <row r="214" spans="1:27" s="66" customFormat="1" ht="12" customHeight="1" x14ac:dyDescent="0.25">
      <c r="A214" s="64" t="s">
        <v>135</v>
      </c>
      <c r="B214" s="64" t="s">
        <v>136</v>
      </c>
      <c r="C214" s="64" t="s">
        <v>556</v>
      </c>
      <c r="D214" s="64" t="s">
        <v>557</v>
      </c>
      <c r="E214" s="64">
        <v>29401</v>
      </c>
      <c r="F214" s="64">
        <v>2900</v>
      </c>
      <c r="G214" s="70">
        <v>2610</v>
      </c>
      <c r="H214" s="64">
        <v>2900</v>
      </c>
      <c r="I214" s="64">
        <v>6</v>
      </c>
      <c r="J214" s="64">
        <v>368</v>
      </c>
      <c r="K214" s="64" t="s">
        <v>139</v>
      </c>
      <c r="L214" s="64">
        <v>11</v>
      </c>
      <c r="M214" s="64">
        <v>100</v>
      </c>
      <c r="N214" s="64">
        <v>0</v>
      </c>
      <c r="O214" s="64">
        <v>0</v>
      </c>
      <c r="P214" s="64">
        <v>0</v>
      </c>
      <c r="Q214" s="64">
        <v>0</v>
      </c>
      <c r="R214" s="64"/>
      <c r="S214" s="64"/>
      <c r="T214" s="64"/>
      <c r="U214" s="64"/>
      <c r="V214" s="64"/>
      <c r="W214" s="64" t="s">
        <v>145</v>
      </c>
      <c r="X214" s="64" t="s">
        <v>234</v>
      </c>
      <c r="Y214" s="64"/>
      <c r="Z214" s="64"/>
      <c r="AA214" s="65"/>
    </row>
    <row r="215" spans="1:27" s="66" customFormat="1" ht="12" customHeight="1" x14ac:dyDescent="0.25">
      <c r="A215" s="64" t="s">
        <v>135</v>
      </c>
      <c r="B215" s="64" t="s">
        <v>136</v>
      </c>
      <c r="C215" s="64" t="s">
        <v>558</v>
      </c>
      <c r="D215" s="64" t="s">
        <v>559</v>
      </c>
      <c r="E215" s="64">
        <v>29401</v>
      </c>
      <c r="F215" s="64">
        <v>2979</v>
      </c>
      <c r="G215" s="70">
        <v>2681</v>
      </c>
      <c r="H215" s="64">
        <v>2979</v>
      </c>
      <c r="I215" s="64">
        <v>6</v>
      </c>
      <c r="J215" s="64">
        <v>368</v>
      </c>
      <c r="K215" s="64" t="s">
        <v>139</v>
      </c>
      <c r="L215" s="64">
        <v>11</v>
      </c>
      <c r="M215" s="64">
        <v>100</v>
      </c>
      <c r="N215" s="64">
        <v>0</v>
      </c>
      <c r="O215" s="64">
        <v>0</v>
      </c>
      <c r="P215" s="64">
        <v>0</v>
      </c>
      <c r="Q215" s="64">
        <v>0</v>
      </c>
      <c r="R215" s="64"/>
      <c r="S215" s="64"/>
      <c r="T215" s="64"/>
      <c r="U215" s="64"/>
      <c r="V215" s="64"/>
      <c r="W215" s="64" t="s">
        <v>145</v>
      </c>
      <c r="X215" s="64" t="s">
        <v>234</v>
      </c>
      <c r="Y215" s="64"/>
      <c r="Z215" s="64"/>
      <c r="AA215" s="65"/>
    </row>
    <row r="216" spans="1:27" s="66" customFormat="1" ht="12" customHeight="1" x14ac:dyDescent="0.25">
      <c r="A216" s="64" t="s">
        <v>135</v>
      </c>
      <c r="B216" s="64" t="s">
        <v>136</v>
      </c>
      <c r="C216" s="64" t="s">
        <v>560</v>
      </c>
      <c r="D216" s="64" t="s">
        <v>561</v>
      </c>
      <c r="E216" s="64">
        <v>29501</v>
      </c>
      <c r="F216" s="64">
        <v>25000</v>
      </c>
      <c r="G216" s="70">
        <v>22500</v>
      </c>
      <c r="H216" s="64">
        <v>25000</v>
      </c>
      <c r="I216" s="64">
        <v>125</v>
      </c>
      <c r="J216" s="64">
        <v>368</v>
      </c>
      <c r="K216" s="64" t="s">
        <v>139</v>
      </c>
      <c r="L216" s="64">
        <v>11</v>
      </c>
      <c r="M216" s="64">
        <v>17</v>
      </c>
      <c r="N216" s="64">
        <v>52</v>
      </c>
      <c r="O216" s="64">
        <v>31</v>
      </c>
      <c r="P216" s="64">
        <v>8</v>
      </c>
      <c r="Q216" s="64">
        <v>0</v>
      </c>
      <c r="R216" s="64"/>
      <c r="S216" s="64"/>
      <c r="T216" s="64"/>
      <c r="U216" s="64"/>
      <c r="V216" s="64"/>
      <c r="W216" s="64" t="s">
        <v>145</v>
      </c>
      <c r="X216" s="64" t="s">
        <v>323</v>
      </c>
      <c r="Y216" s="64"/>
      <c r="Z216" s="64"/>
      <c r="AA216" s="65"/>
    </row>
    <row r="217" spans="1:27" s="66" customFormat="1" ht="12" customHeight="1" x14ac:dyDescent="0.25">
      <c r="A217" s="64" t="s">
        <v>135</v>
      </c>
      <c r="B217" s="64" t="s">
        <v>136</v>
      </c>
      <c r="C217" s="64" t="s">
        <v>562</v>
      </c>
      <c r="D217" s="64" t="s">
        <v>563</v>
      </c>
      <c r="E217" s="64">
        <v>29501</v>
      </c>
      <c r="F217" s="64">
        <v>73632</v>
      </c>
      <c r="G217" s="70">
        <v>66269</v>
      </c>
      <c r="H217" s="64">
        <v>73632</v>
      </c>
      <c r="I217" s="64">
        <v>115</v>
      </c>
      <c r="J217" s="64">
        <v>368</v>
      </c>
      <c r="K217" s="64" t="s">
        <v>139</v>
      </c>
      <c r="L217" s="64">
        <v>11</v>
      </c>
      <c r="M217" s="64">
        <v>17</v>
      </c>
      <c r="N217" s="64">
        <v>52</v>
      </c>
      <c r="O217" s="64">
        <v>31</v>
      </c>
      <c r="P217" s="64">
        <v>8</v>
      </c>
      <c r="Q217" s="64">
        <v>0</v>
      </c>
      <c r="R217" s="64"/>
      <c r="S217" s="64"/>
      <c r="T217" s="64"/>
      <c r="U217" s="64"/>
      <c r="V217" s="64"/>
      <c r="W217" s="64" t="s">
        <v>145</v>
      </c>
      <c r="X217" s="64" t="s">
        <v>323</v>
      </c>
      <c r="Y217" s="64"/>
      <c r="Z217" s="64"/>
      <c r="AA217" s="65"/>
    </row>
    <row r="218" spans="1:27" s="66" customFormat="1" ht="12" customHeight="1" x14ac:dyDescent="0.25">
      <c r="A218" s="64" t="s">
        <v>135</v>
      </c>
      <c r="B218" s="64" t="s">
        <v>136</v>
      </c>
      <c r="C218" s="64" t="s">
        <v>564</v>
      </c>
      <c r="D218" s="64" t="s">
        <v>565</v>
      </c>
      <c r="E218" s="64">
        <v>29501</v>
      </c>
      <c r="F218" s="64">
        <v>44639</v>
      </c>
      <c r="G218" s="70">
        <v>40175</v>
      </c>
      <c r="H218" s="64">
        <v>44639</v>
      </c>
      <c r="I218" s="64">
        <v>50</v>
      </c>
      <c r="J218" s="64">
        <v>368</v>
      </c>
      <c r="K218" s="64" t="s">
        <v>139</v>
      </c>
      <c r="L218" s="64">
        <v>11</v>
      </c>
      <c r="M218" s="64">
        <v>17</v>
      </c>
      <c r="N218" s="64">
        <v>52</v>
      </c>
      <c r="O218" s="64">
        <v>31</v>
      </c>
      <c r="P218" s="64">
        <v>8</v>
      </c>
      <c r="Q218" s="64">
        <v>0</v>
      </c>
      <c r="R218" s="64"/>
      <c r="S218" s="64"/>
      <c r="T218" s="64"/>
      <c r="U218" s="64"/>
      <c r="V218" s="64"/>
      <c r="W218" s="64" t="s">
        <v>145</v>
      </c>
      <c r="X218" s="64" t="s">
        <v>323</v>
      </c>
      <c r="Y218" s="64"/>
      <c r="Z218" s="64"/>
      <c r="AA218" s="65"/>
    </row>
    <row r="219" spans="1:27" s="66" customFormat="1" ht="12" customHeight="1" x14ac:dyDescent="0.25">
      <c r="A219" s="64" t="s">
        <v>135</v>
      </c>
      <c r="B219" s="64" t="s">
        <v>136</v>
      </c>
      <c r="C219" s="64" t="s">
        <v>566</v>
      </c>
      <c r="D219" s="64" t="s">
        <v>567</v>
      </c>
      <c r="E219" s="64">
        <v>29601</v>
      </c>
      <c r="F219" s="64">
        <v>3499</v>
      </c>
      <c r="G219" s="70">
        <v>3149</v>
      </c>
      <c r="H219" s="64">
        <v>3499</v>
      </c>
      <c r="I219" s="64">
        <v>1</v>
      </c>
      <c r="J219" s="64">
        <v>368</v>
      </c>
      <c r="K219" s="64" t="s">
        <v>139</v>
      </c>
      <c r="L219" s="64">
        <v>11</v>
      </c>
      <c r="M219" s="64">
        <v>45</v>
      </c>
      <c r="N219" s="64">
        <v>35</v>
      </c>
      <c r="O219" s="64">
        <v>20</v>
      </c>
      <c r="P219" s="64">
        <v>0</v>
      </c>
      <c r="Q219" s="64">
        <v>0</v>
      </c>
      <c r="R219" s="64"/>
      <c r="S219" s="64"/>
      <c r="T219" s="64"/>
      <c r="U219" s="64"/>
      <c r="V219" s="64"/>
      <c r="W219" s="64" t="s">
        <v>145</v>
      </c>
      <c r="X219" s="64" t="s">
        <v>234</v>
      </c>
      <c r="Y219" s="64"/>
      <c r="Z219" s="64"/>
      <c r="AA219" s="65"/>
    </row>
    <row r="220" spans="1:27" s="66" customFormat="1" ht="12" customHeight="1" x14ac:dyDescent="0.25">
      <c r="A220" s="64" t="s">
        <v>135</v>
      </c>
      <c r="B220" s="64" t="s">
        <v>136</v>
      </c>
      <c r="C220" s="64" t="s">
        <v>568</v>
      </c>
      <c r="D220" s="64" t="s">
        <v>569</v>
      </c>
      <c r="E220" s="64">
        <v>29601</v>
      </c>
      <c r="F220" s="64">
        <v>25200</v>
      </c>
      <c r="G220" s="70">
        <v>22680</v>
      </c>
      <c r="H220" s="64">
        <v>25200</v>
      </c>
      <c r="I220" s="64">
        <v>20</v>
      </c>
      <c r="J220" s="64">
        <v>368</v>
      </c>
      <c r="K220" s="64" t="s">
        <v>139</v>
      </c>
      <c r="L220" s="64">
        <v>11</v>
      </c>
      <c r="M220" s="64">
        <v>45</v>
      </c>
      <c r="N220" s="64">
        <v>35</v>
      </c>
      <c r="O220" s="64">
        <v>20</v>
      </c>
      <c r="P220" s="64">
        <v>0</v>
      </c>
      <c r="Q220" s="64">
        <v>0</v>
      </c>
      <c r="R220" s="64"/>
      <c r="S220" s="64"/>
      <c r="T220" s="64"/>
      <c r="U220" s="64"/>
      <c r="V220" s="64"/>
      <c r="W220" s="64" t="s">
        <v>145</v>
      </c>
      <c r="X220" s="64" t="s">
        <v>234</v>
      </c>
      <c r="Y220" s="64"/>
      <c r="Z220" s="64"/>
      <c r="AA220" s="65"/>
    </row>
    <row r="221" spans="1:27" s="66" customFormat="1" ht="12" customHeight="1" x14ac:dyDescent="0.25">
      <c r="A221" s="64" t="s">
        <v>135</v>
      </c>
      <c r="B221" s="64" t="s">
        <v>136</v>
      </c>
      <c r="C221" s="64" t="s">
        <v>570</v>
      </c>
      <c r="D221" s="64" t="s">
        <v>571</v>
      </c>
      <c r="E221" s="64">
        <v>29801</v>
      </c>
      <c r="F221" s="64">
        <v>6300</v>
      </c>
      <c r="G221" s="70">
        <v>5670</v>
      </c>
      <c r="H221" s="64">
        <v>6300</v>
      </c>
      <c r="I221" s="64">
        <v>35</v>
      </c>
      <c r="J221" s="64">
        <v>368</v>
      </c>
      <c r="K221" s="64" t="s">
        <v>139</v>
      </c>
      <c r="L221" s="64">
        <v>11</v>
      </c>
      <c r="M221" s="64">
        <v>21</v>
      </c>
      <c r="N221" s="64">
        <v>65</v>
      </c>
      <c r="O221" s="64">
        <v>14</v>
      </c>
      <c r="P221" s="64">
        <v>0</v>
      </c>
      <c r="Q221" s="64">
        <v>0</v>
      </c>
      <c r="R221" s="64"/>
      <c r="S221" s="64"/>
      <c r="T221" s="64"/>
      <c r="U221" s="64"/>
      <c r="V221" s="64"/>
      <c r="W221" s="64" t="s">
        <v>145</v>
      </c>
      <c r="X221" s="64" t="s">
        <v>234</v>
      </c>
      <c r="Y221" s="64"/>
      <c r="Z221" s="64"/>
      <c r="AA221" s="65"/>
    </row>
    <row r="222" spans="1:27" s="66" customFormat="1" ht="12" customHeight="1" x14ac:dyDescent="0.25">
      <c r="A222" s="64" t="s">
        <v>135</v>
      </c>
      <c r="B222" s="64" t="s">
        <v>136</v>
      </c>
      <c r="C222" s="64" t="s">
        <v>572</v>
      </c>
      <c r="D222" s="64" t="s">
        <v>573</v>
      </c>
      <c r="E222" s="64">
        <v>29801</v>
      </c>
      <c r="F222" s="64">
        <v>6300</v>
      </c>
      <c r="G222" s="70">
        <v>5670</v>
      </c>
      <c r="H222" s="64">
        <v>6300</v>
      </c>
      <c r="I222" s="64">
        <v>81</v>
      </c>
      <c r="J222" s="64">
        <v>368</v>
      </c>
      <c r="K222" s="64" t="s">
        <v>139</v>
      </c>
      <c r="L222" s="64">
        <v>11</v>
      </c>
      <c r="M222" s="64">
        <v>21</v>
      </c>
      <c r="N222" s="64">
        <v>65</v>
      </c>
      <c r="O222" s="64">
        <v>14</v>
      </c>
      <c r="P222" s="64">
        <v>0</v>
      </c>
      <c r="Q222" s="64">
        <v>0</v>
      </c>
      <c r="R222" s="64"/>
      <c r="S222" s="64"/>
      <c r="T222" s="64"/>
      <c r="U222" s="64"/>
      <c r="V222" s="64"/>
      <c r="W222" s="64" t="s">
        <v>145</v>
      </c>
      <c r="X222" s="64" t="s">
        <v>234</v>
      </c>
      <c r="Y222" s="64"/>
      <c r="Z222" s="64"/>
      <c r="AA222" s="65"/>
    </row>
    <row r="223" spans="1:27" s="66" customFormat="1" ht="12" customHeight="1" x14ac:dyDescent="0.25">
      <c r="A223" s="64" t="s">
        <v>135</v>
      </c>
      <c r="B223" s="64" t="s">
        <v>136</v>
      </c>
      <c r="C223" s="64" t="s">
        <v>574</v>
      </c>
      <c r="D223" s="64" t="s">
        <v>575</v>
      </c>
      <c r="E223" s="64">
        <v>29801</v>
      </c>
      <c r="F223" s="64">
        <v>6300</v>
      </c>
      <c r="G223" s="70">
        <v>5670</v>
      </c>
      <c r="H223" s="64">
        <v>6300</v>
      </c>
      <c r="I223" s="64">
        <v>46</v>
      </c>
      <c r="J223" s="64">
        <v>368</v>
      </c>
      <c r="K223" s="64" t="s">
        <v>139</v>
      </c>
      <c r="L223" s="64">
        <v>11</v>
      </c>
      <c r="M223" s="64">
        <v>21</v>
      </c>
      <c r="N223" s="64">
        <v>65</v>
      </c>
      <c r="O223" s="64">
        <v>14</v>
      </c>
      <c r="P223" s="64">
        <v>0</v>
      </c>
      <c r="Q223" s="64">
        <v>0</v>
      </c>
      <c r="R223" s="64"/>
      <c r="S223" s="64"/>
      <c r="T223" s="64"/>
      <c r="U223" s="64"/>
      <c r="V223" s="64"/>
      <c r="W223" s="64" t="s">
        <v>145</v>
      </c>
      <c r="X223" s="64" t="s">
        <v>234</v>
      </c>
      <c r="Y223" s="64"/>
      <c r="Z223" s="64"/>
      <c r="AA223" s="65"/>
    </row>
    <row r="224" spans="1:27" s="66" customFormat="1" ht="12" customHeight="1" x14ac:dyDescent="0.25">
      <c r="A224" s="64" t="s">
        <v>135</v>
      </c>
      <c r="B224" s="64" t="s">
        <v>136</v>
      </c>
      <c r="C224" s="64" t="s">
        <v>576</v>
      </c>
      <c r="D224" s="64" t="s">
        <v>577</v>
      </c>
      <c r="E224" s="64">
        <v>29801</v>
      </c>
      <c r="F224" s="64">
        <v>6300</v>
      </c>
      <c r="G224" s="70">
        <v>5670</v>
      </c>
      <c r="H224" s="64">
        <v>6300</v>
      </c>
      <c r="I224" s="64">
        <v>17</v>
      </c>
      <c r="J224" s="64">
        <v>368</v>
      </c>
      <c r="K224" s="64" t="s">
        <v>139</v>
      </c>
      <c r="L224" s="64">
        <v>11</v>
      </c>
      <c r="M224" s="64">
        <v>21</v>
      </c>
      <c r="N224" s="64">
        <v>65</v>
      </c>
      <c r="O224" s="64">
        <v>14</v>
      </c>
      <c r="P224" s="64">
        <v>0</v>
      </c>
      <c r="Q224" s="64">
        <v>0</v>
      </c>
      <c r="R224" s="64"/>
      <c r="S224" s="64"/>
      <c r="T224" s="64"/>
      <c r="U224" s="64"/>
      <c r="V224" s="64"/>
      <c r="W224" s="64" t="s">
        <v>145</v>
      </c>
      <c r="X224" s="64" t="s">
        <v>234</v>
      </c>
      <c r="Y224" s="64"/>
      <c r="Z224" s="64"/>
      <c r="AA224" s="65"/>
    </row>
    <row r="225" spans="1:27" s="66" customFormat="1" ht="12" customHeight="1" x14ac:dyDescent="0.25">
      <c r="A225" s="64" t="s">
        <v>135</v>
      </c>
      <c r="B225" s="64" t="s">
        <v>136</v>
      </c>
      <c r="C225" s="64" t="s">
        <v>578</v>
      </c>
      <c r="D225" s="64" t="s">
        <v>579</v>
      </c>
      <c r="E225" s="64">
        <v>29801</v>
      </c>
      <c r="F225" s="64">
        <v>9873</v>
      </c>
      <c r="G225" s="70">
        <v>8886</v>
      </c>
      <c r="H225" s="64">
        <v>9873</v>
      </c>
      <c r="I225" s="64">
        <v>99</v>
      </c>
      <c r="J225" s="64">
        <v>264</v>
      </c>
      <c r="K225" s="64" t="s">
        <v>139</v>
      </c>
      <c r="L225" s="64">
        <v>11</v>
      </c>
      <c r="M225" s="64">
        <v>21</v>
      </c>
      <c r="N225" s="64">
        <v>65</v>
      </c>
      <c r="O225" s="64">
        <v>14</v>
      </c>
      <c r="P225" s="64">
        <v>0</v>
      </c>
      <c r="Q225" s="64">
        <v>0</v>
      </c>
      <c r="R225" s="64"/>
      <c r="S225" s="64"/>
      <c r="T225" s="64"/>
      <c r="U225" s="64"/>
      <c r="V225" s="64"/>
      <c r="W225" s="64" t="s">
        <v>145</v>
      </c>
      <c r="X225" s="64" t="s">
        <v>234</v>
      </c>
      <c r="Y225" s="64"/>
      <c r="Z225" s="64"/>
      <c r="AA225" s="65"/>
    </row>
    <row r="226" spans="1:27" s="66" customFormat="1" ht="12" customHeight="1" x14ac:dyDescent="0.25">
      <c r="A226" s="64" t="s">
        <v>135</v>
      </c>
      <c r="B226" s="64" t="s">
        <v>136</v>
      </c>
      <c r="C226" s="64" t="s">
        <v>580</v>
      </c>
      <c r="D226" s="64" t="s">
        <v>581</v>
      </c>
      <c r="E226" s="64">
        <v>29801</v>
      </c>
      <c r="F226" s="64">
        <v>6300</v>
      </c>
      <c r="G226" s="70">
        <v>5670</v>
      </c>
      <c r="H226" s="64">
        <v>6300</v>
      </c>
      <c r="I226" s="64">
        <v>26</v>
      </c>
      <c r="J226" s="64">
        <v>368</v>
      </c>
      <c r="K226" s="64" t="s">
        <v>139</v>
      </c>
      <c r="L226" s="64">
        <v>11</v>
      </c>
      <c r="M226" s="64">
        <v>21</v>
      </c>
      <c r="N226" s="64">
        <v>65</v>
      </c>
      <c r="O226" s="64">
        <v>14</v>
      </c>
      <c r="P226" s="64">
        <v>0</v>
      </c>
      <c r="Q226" s="64">
        <v>0</v>
      </c>
      <c r="R226" s="64"/>
      <c r="S226" s="64"/>
      <c r="T226" s="64"/>
      <c r="U226" s="64"/>
      <c r="V226" s="64"/>
      <c r="W226" s="64" t="s">
        <v>145</v>
      </c>
      <c r="X226" s="64" t="s">
        <v>234</v>
      </c>
      <c r="Y226" s="64"/>
      <c r="Z226" s="64"/>
      <c r="AA226" s="65"/>
    </row>
    <row r="227" spans="1:27" s="66" customFormat="1" ht="12" customHeight="1" x14ac:dyDescent="0.25">
      <c r="A227" s="64" t="s">
        <v>135</v>
      </c>
      <c r="B227" s="64" t="s">
        <v>136</v>
      </c>
      <c r="C227" s="64" t="s">
        <v>582</v>
      </c>
      <c r="D227" s="64" t="s">
        <v>583</v>
      </c>
      <c r="E227" s="64">
        <v>29801</v>
      </c>
      <c r="F227" s="64">
        <v>7000</v>
      </c>
      <c r="G227" s="70">
        <v>6300</v>
      </c>
      <c r="H227" s="64">
        <v>7000</v>
      </c>
      <c r="I227" s="64">
        <v>18</v>
      </c>
      <c r="J227" s="64">
        <v>368</v>
      </c>
      <c r="K227" s="64" t="s">
        <v>139</v>
      </c>
      <c r="L227" s="64">
        <v>11</v>
      </c>
      <c r="M227" s="64">
        <v>21</v>
      </c>
      <c r="N227" s="64">
        <v>65</v>
      </c>
      <c r="O227" s="64">
        <v>14</v>
      </c>
      <c r="P227" s="64">
        <v>0</v>
      </c>
      <c r="Q227" s="64">
        <v>0</v>
      </c>
      <c r="R227" s="64"/>
      <c r="S227" s="64"/>
      <c r="T227" s="64"/>
      <c r="U227" s="64"/>
      <c r="V227" s="64"/>
      <c r="W227" s="64" t="s">
        <v>145</v>
      </c>
      <c r="X227" s="64" t="s">
        <v>234</v>
      </c>
      <c r="Y227" s="64"/>
      <c r="Z227" s="64"/>
      <c r="AA227" s="65"/>
    </row>
    <row r="228" spans="1:27" s="66" customFormat="1" ht="12" customHeight="1" x14ac:dyDescent="0.25">
      <c r="A228" s="64" t="s">
        <v>135</v>
      </c>
      <c r="B228" s="64" t="s">
        <v>136</v>
      </c>
      <c r="C228" s="64" t="s">
        <v>584</v>
      </c>
      <c r="D228" s="64" t="s">
        <v>585</v>
      </c>
      <c r="E228" s="64">
        <v>29801</v>
      </c>
      <c r="F228" s="64">
        <v>6300</v>
      </c>
      <c r="G228" s="70">
        <v>5670</v>
      </c>
      <c r="H228" s="64">
        <v>6300</v>
      </c>
      <c r="I228" s="64">
        <v>18</v>
      </c>
      <c r="J228" s="64">
        <v>368</v>
      </c>
      <c r="K228" s="64" t="s">
        <v>139</v>
      </c>
      <c r="L228" s="64">
        <v>11</v>
      </c>
      <c r="M228" s="64">
        <v>21</v>
      </c>
      <c r="N228" s="64">
        <v>65</v>
      </c>
      <c r="O228" s="64">
        <v>14</v>
      </c>
      <c r="P228" s="64">
        <v>0</v>
      </c>
      <c r="Q228" s="64">
        <v>0</v>
      </c>
      <c r="R228" s="64"/>
      <c r="S228" s="64"/>
      <c r="T228" s="64"/>
      <c r="U228" s="64"/>
      <c r="V228" s="64"/>
      <c r="W228" s="64" t="s">
        <v>145</v>
      </c>
      <c r="X228" s="64" t="s">
        <v>234</v>
      </c>
      <c r="Y228" s="64"/>
      <c r="Z228" s="64"/>
      <c r="AA228" s="65"/>
    </row>
    <row r="229" spans="1:27" s="66" customFormat="1" ht="12" customHeight="1" x14ac:dyDescent="0.25">
      <c r="A229" s="64" t="s">
        <v>135</v>
      </c>
      <c r="B229" s="64" t="s">
        <v>136</v>
      </c>
      <c r="C229" s="64" t="s">
        <v>586</v>
      </c>
      <c r="D229" s="64" t="s">
        <v>587</v>
      </c>
      <c r="E229" s="64">
        <v>29801</v>
      </c>
      <c r="F229" s="64">
        <v>2727</v>
      </c>
      <c r="G229" s="70">
        <v>2454</v>
      </c>
      <c r="H229" s="64">
        <v>2727</v>
      </c>
      <c r="I229" s="64">
        <v>31</v>
      </c>
      <c r="J229" s="64">
        <v>368</v>
      </c>
      <c r="K229" s="64" t="s">
        <v>139</v>
      </c>
      <c r="L229" s="64">
        <v>11</v>
      </c>
      <c r="M229" s="64">
        <v>21</v>
      </c>
      <c r="N229" s="64">
        <v>65</v>
      </c>
      <c r="O229" s="64">
        <v>14</v>
      </c>
      <c r="P229" s="64">
        <v>0</v>
      </c>
      <c r="Q229" s="64">
        <v>0</v>
      </c>
      <c r="R229" s="64"/>
      <c r="S229" s="64"/>
      <c r="T229" s="64"/>
      <c r="U229" s="64"/>
      <c r="V229" s="64"/>
      <c r="W229" s="64" t="s">
        <v>145</v>
      </c>
      <c r="X229" s="64" t="s">
        <v>234</v>
      </c>
      <c r="Y229" s="64"/>
      <c r="Z229" s="64"/>
      <c r="AA229" s="65"/>
    </row>
    <row r="230" spans="1:27" s="66" customFormat="1" ht="12" customHeight="1" x14ac:dyDescent="0.25">
      <c r="A230" s="64" t="s">
        <v>135</v>
      </c>
      <c r="B230" s="64" t="s">
        <v>136</v>
      </c>
      <c r="C230" s="64" t="s">
        <v>588</v>
      </c>
      <c r="D230" s="64" t="s">
        <v>589</v>
      </c>
      <c r="E230" s="64">
        <v>29801</v>
      </c>
      <c r="F230" s="64">
        <v>6300</v>
      </c>
      <c r="G230" s="70">
        <v>5670</v>
      </c>
      <c r="H230" s="64">
        <v>6300</v>
      </c>
      <c r="I230" s="64">
        <v>17</v>
      </c>
      <c r="J230" s="64">
        <v>368</v>
      </c>
      <c r="K230" s="64" t="s">
        <v>139</v>
      </c>
      <c r="L230" s="64">
        <v>11</v>
      </c>
      <c r="M230" s="64">
        <v>21</v>
      </c>
      <c r="N230" s="64">
        <v>65</v>
      </c>
      <c r="O230" s="64">
        <v>14</v>
      </c>
      <c r="P230" s="64">
        <v>0</v>
      </c>
      <c r="Q230" s="64">
        <v>0</v>
      </c>
      <c r="R230" s="64"/>
      <c r="S230" s="64"/>
      <c r="T230" s="64"/>
      <c r="U230" s="64"/>
      <c r="V230" s="64"/>
      <c r="W230" s="64" t="s">
        <v>145</v>
      </c>
      <c r="X230" s="64" t="s">
        <v>234</v>
      </c>
      <c r="Y230" s="64"/>
      <c r="Z230" s="64"/>
      <c r="AA230" s="65"/>
    </row>
    <row r="231" spans="1:27" s="66" customFormat="1" ht="12" customHeight="1" x14ac:dyDescent="0.25">
      <c r="A231" s="64" t="s">
        <v>135</v>
      </c>
      <c r="B231" s="64" t="s">
        <v>136</v>
      </c>
      <c r="C231" s="64" t="s">
        <v>590</v>
      </c>
      <c r="D231" s="64" t="s">
        <v>591</v>
      </c>
      <c r="E231" s="64">
        <v>29801</v>
      </c>
      <c r="F231" s="64">
        <v>6300</v>
      </c>
      <c r="G231" s="70">
        <v>5670</v>
      </c>
      <c r="H231" s="64">
        <v>6300</v>
      </c>
      <c r="I231" s="64">
        <v>4</v>
      </c>
      <c r="J231" s="64">
        <v>368</v>
      </c>
      <c r="K231" s="64" t="s">
        <v>139</v>
      </c>
      <c r="L231" s="64">
        <v>11</v>
      </c>
      <c r="M231" s="64">
        <v>21</v>
      </c>
      <c r="N231" s="64">
        <v>65</v>
      </c>
      <c r="O231" s="64">
        <v>14</v>
      </c>
      <c r="P231" s="64">
        <v>0</v>
      </c>
      <c r="Q231" s="64">
        <v>0</v>
      </c>
      <c r="R231" s="64"/>
      <c r="S231" s="64"/>
      <c r="T231" s="64"/>
      <c r="U231" s="64"/>
      <c r="V231" s="64"/>
      <c r="W231" s="64" t="s">
        <v>145</v>
      </c>
      <c r="X231" s="64" t="s">
        <v>234</v>
      </c>
      <c r="Y231" s="64"/>
      <c r="Z231" s="64"/>
      <c r="AA231" s="65"/>
    </row>
    <row r="232" spans="1:27" s="66" customFormat="1" ht="12" customHeight="1" x14ac:dyDescent="0.25">
      <c r="A232" s="64" t="s">
        <v>135</v>
      </c>
      <c r="B232" s="64" t="s">
        <v>136</v>
      </c>
      <c r="C232" s="64" t="s">
        <v>592</v>
      </c>
      <c r="D232" s="64" t="s">
        <v>593</v>
      </c>
      <c r="E232" s="64">
        <v>29801</v>
      </c>
      <c r="F232" s="64">
        <v>188091</v>
      </c>
      <c r="G232" s="70">
        <v>169282</v>
      </c>
      <c r="H232" s="64">
        <v>188091</v>
      </c>
      <c r="I232" s="64">
        <v>6</v>
      </c>
      <c r="J232" s="64">
        <v>368</v>
      </c>
      <c r="K232" s="64" t="s">
        <v>139</v>
      </c>
      <c r="L232" s="64">
        <v>11</v>
      </c>
      <c r="M232" s="64">
        <v>21</v>
      </c>
      <c r="N232" s="64">
        <v>65</v>
      </c>
      <c r="O232" s="64">
        <v>14</v>
      </c>
      <c r="P232" s="64">
        <v>0</v>
      </c>
      <c r="Q232" s="64">
        <v>0</v>
      </c>
      <c r="R232" s="64"/>
      <c r="S232" s="64"/>
      <c r="T232" s="64"/>
      <c r="U232" s="64"/>
      <c r="V232" s="64"/>
      <c r="W232" s="64" t="s">
        <v>145</v>
      </c>
      <c r="X232" s="64" t="s">
        <v>234</v>
      </c>
      <c r="Y232" s="64"/>
      <c r="Z232" s="64"/>
      <c r="AA232" s="65"/>
    </row>
    <row r="233" spans="1:27" s="66" customFormat="1" ht="12" customHeight="1" x14ac:dyDescent="0.25">
      <c r="A233" s="64" t="s">
        <v>135</v>
      </c>
      <c r="B233" s="64" t="s">
        <v>136</v>
      </c>
      <c r="C233" s="64" t="s">
        <v>594</v>
      </c>
      <c r="D233" s="64" t="s">
        <v>595</v>
      </c>
      <c r="E233" s="64">
        <v>29901</v>
      </c>
      <c r="F233" s="64">
        <v>694</v>
      </c>
      <c r="G233" s="70">
        <v>625</v>
      </c>
      <c r="H233" s="64">
        <v>694</v>
      </c>
      <c r="I233" s="64">
        <v>3</v>
      </c>
      <c r="J233" s="64">
        <v>368</v>
      </c>
      <c r="K233" s="64" t="s">
        <v>139</v>
      </c>
      <c r="L233" s="64">
        <v>11</v>
      </c>
      <c r="M233" s="64">
        <v>100</v>
      </c>
      <c r="N233" s="64">
        <v>0</v>
      </c>
      <c r="O233" s="64">
        <v>0</v>
      </c>
      <c r="P233" s="64">
        <v>0</v>
      </c>
      <c r="Q233" s="64">
        <v>0</v>
      </c>
      <c r="R233" s="64"/>
      <c r="S233" s="64"/>
      <c r="T233" s="64"/>
      <c r="U233" s="64"/>
      <c r="V233" s="64"/>
      <c r="W233" s="64" t="s">
        <v>145</v>
      </c>
      <c r="X233" s="64" t="s">
        <v>234</v>
      </c>
      <c r="Y233" s="64"/>
      <c r="Z233" s="64"/>
      <c r="AA233" s="65"/>
    </row>
    <row r="234" spans="1:27" s="66" customFormat="1" ht="12" customHeight="1" x14ac:dyDescent="0.25">
      <c r="A234" s="64" t="s">
        <v>135</v>
      </c>
      <c r="B234" s="64" t="s">
        <v>136</v>
      </c>
      <c r="C234" s="64" t="s">
        <v>596</v>
      </c>
      <c r="D234" s="64" t="s">
        <v>597</v>
      </c>
      <c r="E234" s="64">
        <v>31101</v>
      </c>
      <c r="F234" s="64">
        <v>4108807</v>
      </c>
      <c r="G234" s="70">
        <v>3697926</v>
      </c>
      <c r="H234" s="64">
        <v>4108807</v>
      </c>
      <c r="I234" s="64">
        <v>1</v>
      </c>
      <c r="J234" s="64">
        <v>369</v>
      </c>
      <c r="K234" s="64" t="s">
        <v>139</v>
      </c>
      <c r="L234" s="64">
        <v>11</v>
      </c>
      <c r="M234" s="64">
        <v>19</v>
      </c>
      <c r="N234" s="64">
        <v>19</v>
      </c>
      <c r="O234" s="64">
        <v>36</v>
      </c>
      <c r="P234" s="64">
        <v>26</v>
      </c>
      <c r="Q234" s="64">
        <v>0</v>
      </c>
      <c r="R234" s="64"/>
      <c r="S234" s="64"/>
      <c r="T234" s="64"/>
      <c r="U234" s="64"/>
      <c r="V234" s="64"/>
      <c r="W234" s="64" t="s">
        <v>145</v>
      </c>
      <c r="X234" s="64" t="s">
        <v>598</v>
      </c>
      <c r="Y234" s="64"/>
      <c r="Z234" s="64"/>
      <c r="AA234" s="65"/>
    </row>
    <row r="235" spans="1:27" s="66" customFormat="1" ht="12" customHeight="1" x14ac:dyDescent="0.25">
      <c r="A235" s="64" t="s">
        <v>135</v>
      </c>
      <c r="B235" s="64" t="s">
        <v>136</v>
      </c>
      <c r="C235" s="64" t="s">
        <v>599</v>
      </c>
      <c r="D235" s="64" t="s">
        <v>600</v>
      </c>
      <c r="E235" s="64">
        <v>31301</v>
      </c>
      <c r="F235" s="64">
        <v>197487</v>
      </c>
      <c r="G235" s="70">
        <v>177738</v>
      </c>
      <c r="H235" s="64">
        <v>197487</v>
      </c>
      <c r="I235" s="64">
        <v>1</v>
      </c>
      <c r="J235" s="64">
        <v>369</v>
      </c>
      <c r="K235" s="64" t="s">
        <v>139</v>
      </c>
      <c r="L235" s="64">
        <v>11</v>
      </c>
      <c r="M235" s="64">
        <v>18</v>
      </c>
      <c r="N235" s="64">
        <v>53</v>
      </c>
      <c r="O235" s="64">
        <v>19</v>
      </c>
      <c r="P235" s="64">
        <v>10</v>
      </c>
      <c r="Q235" s="64">
        <v>0</v>
      </c>
      <c r="R235" s="64"/>
      <c r="S235" s="64"/>
      <c r="T235" s="64"/>
      <c r="U235" s="64"/>
      <c r="V235" s="64"/>
      <c r="W235" s="64" t="s">
        <v>145</v>
      </c>
      <c r="X235" s="64" t="s">
        <v>598</v>
      </c>
      <c r="Y235" s="64"/>
      <c r="Z235" s="64"/>
      <c r="AA235" s="65"/>
    </row>
    <row r="236" spans="1:27" s="66" customFormat="1" ht="12" customHeight="1" x14ac:dyDescent="0.25">
      <c r="A236" s="64" t="s">
        <v>135</v>
      </c>
      <c r="B236" s="64" t="s">
        <v>136</v>
      </c>
      <c r="C236" s="64" t="s">
        <v>601</v>
      </c>
      <c r="D236" s="64" t="s">
        <v>602</v>
      </c>
      <c r="E236" s="64">
        <v>31401</v>
      </c>
      <c r="F236" s="64">
        <v>141955</v>
      </c>
      <c r="G236" s="70">
        <v>127759</v>
      </c>
      <c r="H236" s="64">
        <v>141955</v>
      </c>
      <c r="I236" s="64">
        <v>1</v>
      </c>
      <c r="J236" s="64">
        <v>369</v>
      </c>
      <c r="K236" s="64" t="s">
        <v>139</v>
      </c>
      <c r="L236" s="64">
        <v>11</v>
      </c>
      <c r="M236" s="64">
        <v>25</v>
      </c>
      <c r="N236" s="64">
        <v>27</v>
      </c>
      <c r="O236" s="64">
        <v>32</v>
      </c>
      <c r="P236" s="64">
        <v>16</v>
      </c>
      <c r="Q236" s="64">
        <v>0</v>
      </c>
      <c r="R236" s="64"/>
      <c r="S236" s="64"/>
      <c r="T236" s="64"/>
      <c r="U236" s="64"/>
      <c r="V236" s="64"/>
      <c r="W236" s="64" t="s">
        <v>140</v>
      </c>
      <c r="X236" s="64"/>
      <c r="Y236" s="64"/>
      <c r="Z236" s="64"/>
      <c r="AA236" s="65"/>
    </row>
    <row r="237" spans="1:27" s="66" customFormat="1" ht="12" customHeight="1" x14ac:dyDescent="0.25">
      <c r="A237" s="64" t="s">
        <v>135</v>
      </c>
      <c r="B237" s="64" t="s">
        <v>136</v>
      </c>
      <c r="C237" s="64" t="s">
        <v>603</v>
      </c>
      <c r="D237" s="64" t="s">
        <v>604</v>
      </c>
      <c r="E237" s="64">
        <v>31501</v>
      </c>
      <c r="F237" s="64">
        <v>33188</v>
      </c>
      <c r="G237" s="70">
        <v>29569</v>
      </c>
      <c r="H237" s="64">
        <v>33188</v>
      </c>
      <c r="I237" s="64">
        <v>1</v>
      </c>
      <c r="J237" s="64">
        <v>369</v>
      </c>
      <c r="K237" s="64" t="s">
        <v>139</v>
      </c>
      <c r="L237" s="64">
        <v>11</v>
      </c>
      <c r="M237" s="64">
        <v>100</v>
      </c>
      <c r="N237" s="64">
        <v>0</v>
      </c>
      <c r="O237" s="64">
        <v>0</v>
      </c>
      <c r="P237" s="64">
        <v>0</v>
      </c>
      <c r="Q237" s="64">
        <v>0</v>
      </c>
      <c r="R237" s="64"/>
      <c r="S237" s="64"/>
      <c r="T237" s="64"/>
      <c r="U237" s="64"/>
      <c r="V237" s="64"/>
      <c r="W237" s="64" t="s">
        <v>145</v>
      </c>
      <c r="X237" s="64" t="s">
        <v>234</v>
      </c>
      <c r="Y237" s="64"/>
      <c r="Z237" s="64"/>
      <c r="AA237" s="65"/>
    </row>
    <row r="238" spans="1:27" s="66" customFormat="1" ht="12" customHeight="1" x14ac:dyDescent="0.25">
      <c r="A238" s="64" t="s">
        <v>135</v>
      </c>
      <c r="B238" s="64" t="s">
        <v>136</v>
      </c>
      <c r="C238" s="64" t="s">
        <v>605</v>
      </c>
      <c r="D238" s="64" t="s">
        <v>606</v>
      </c>
      <c r="E238" s="64">
        <v>31701</v>
      </c>
      <c r="F238" s="64">
        <v>744468</v>
      </c>
      <c r="G238" s="70">
        <v>670021</v>
      </c>
      <c r="H238" s="64">
        <v>744468</v>
      </c>
      <c r="I238" s="64">
        <v>1</v>
      </c>
      <c r="J238" s="64">
        <v>369</v>
      </c>
      <c r="K238" s="64" t="s">
        <v>139</v>
      </c>
      <c r="L238" s="64">
        <v>11</v>
      </c>
      <c r="M238" s="64">
        <v>20</v>
      </c>
      <c r="N238" s="64">
        <v>27</v>
      </c>
      <c r="O238" s="64">
        <v>53</v>
      </c>
      <c r="P238" s="64">
        <v>0</v>
      </c>
      <c r="Q238" s="64">
        <v>0</v>
      </c>
      <c r="R238" s="64"/>
      <c r="S238" s="64"/>
      <c r="T238" s="64"/>
      <c r="U238" s="64"/>
      <c r="V238" s="64"/>
      <c r="W238" s="64" t="s">
        <v>140</v>
      </c>
      <c r="X238" s="64"/>
      <c r="Y238" s="64"/>
      <c r="Z238" s="64"/>
      <c r="AA238" s="65"/>
    </row>
    <row r="239" spans="1:27" s="66" customFormat="1" ht="12" customHeight="1" x14ac:dyDescent="0.25">
      <c r="A239" s="64" t="s">
        <v>135</v>
      </c>
      <c r="B239" s="64" t="s">
        <v>136</v>
      </c>
      <c r="C239" s="64" t="s">
        <v>607</v>
      </c>
      <c r="D239" s="64" t="s">
        <v>608</v>
      </c>
      <c r="E239" s="64">
        <v>31801</v>
      </c>
      <c r="F239" s="64">
        <v>489123</v>
      </c>
      <c r="G239" s="70">
        <v>440210</v>
      </c>
      <c r="H239" s="64">
        <v>489123</v>
      </c>
      <c r="I239" s="64">
        <v>1</v>
      </c>
      <c r="J239" s="64">
        <v>369</v>
      </c>
      <c r="K239" s="64" t="s">
        <v>139</v>
      </c>
      <c r="L239" s="64">
        <v>11</v>
      </c>
      <c r="M239" s="64">
        <v>67</v>
      </c>
      <c r="N239" s="64">
        <v>20</v>
      </c>
      <c r="O239" s="64">
        <v>13</v>
      </c>
      <c r="P239" s="64">
        <v>0</v>
      </c>
      <c r="Q239" s="64">
        <v>0</v>
      </c>
      <c r="R239" s="64"/>
      <c r="S239" s="64"/>
      <c r="T239" s="64"/>
      <c r="U239" s="64"/>
      <c r="V239" s="64"/>
      <c r="W239" s="64" t="s">
        <v>145</v>
      </c>
      <c r="X239" s="64" t="s">
        <v>234</v>
      </c>
      <c r="Y239" s="64"/>
      <c r="Z239" s="64"/>
      <c r="AA239" s="65"/>
    </row>
    <row r="240" spans="1:27" s="66" customFormat="1" ht="12" customHeight="1" x14ac:dyDescent="0.25">
      <c r="A240" s="64" t="s">
        <v>135</v>
      </c>
      <c r="B240" s="64" t="s">
        <v>136</v>
      </c>
      <c r="C240" s="64" t="s">
        <v>609</v>
      </c>
      <c r="D240" s="64" t="s">
        <v>610</v>
      </c>
      <c r="E240" s="64">
        <v>32301</v>
      </c>
      <c r="F240" s="64">
        <v>1434964</v>
      </c>
      <c r="G240" s="70">
        <f>F240*0.9</f>
        <v>1291467.6000000001</v>
      </c>
      <c r="H240" s="64">
        <v>1434964</v>
      </c>
      <c r="I240" s="64">
        <v>1</v>
      </c>
      <c r="J240" s="64">
        <v>369</v>
      </c>
      <c r="K240" s="64" t="s">
        <v>139</v>
      </c>
      <c r="L240" s="64">
        <v>11</v>
      </c>
      <c r="M240" s="64">
        <v>21</v>
      </c>
      <c r="N240" s="64">
        <v>21</v>
      </c>
      <c r="O240" s="64">
        <v>27</v>
      </c>
      <c r="P240" s="64">
        <v>31</v>
      </c>
      <c r="Q240" s="64">
        <v>0</v>
      </c>
      <c r="R240" s="64"/>
      <c r="S240" s="64"/>
      <c r="T240" s="64"/>
      <c r="U240" s="64"/>
      <c r="V240" s="64"/>
      <c r="W240" s="64" t="s">
        <v>140</v>
      </c>
      <c r="X240" s="64"/>
      <c r="Y240" s="64"/>
      <c r="Z240" s="64"/>
      <c r="AA240" s="65"/>
    </row>
    <row r="241" spans="1:27" s="66" customFormat="1" ht="12" customHeight="1" x14ac:dyDescent="0.25">
      <c r="A241" s="64" t="s">
        <v>135</v>
      </c>
      <c r="B241" s="64" t="s">
        <v>136</v>
      </c>
      <c r="C241" s="64" t="s">
        <v>611</v>
      </c>
      <c r="D241" s="64" t="s">
        <v>612</v>
      </c>
      <c r="E241" s="64">
        <v>32701</v>
      </c>
      <c r="F241" s="64">
        <v>1190740</v>
      </c>
      <c r="G241" s="70">
        <v>1071666</v>
      </c>
      <c r="H241" s="64">
        <v>1190740</v>
      </c>
      <c r="I241" s="64">
        <v>1</v>
      </c>
      <c r="J241" s="64">
        <v>369</v>
      </c>
      <c r="K241" s="64" t="s">
        <v>139</v>
      </c>
      <c r="L241" s="64">
        <v>11</v>
      </c>
      <c r="M241" s="64">
        <v>32</v>
      </c>
      <c r="N241" s="64">
        <v>31</v>
      </c>
      <c r="O241" s="64">
        <v>37</v>
      </c>
      <c r="P241" s="64">
        <v>0</v>
      </c>
      <c r="Q241" s="64">
        <v>0</v>
      </c>
      <c r="R241" s="64"/>
      <c r="S241" s="64"/>
      <c r="T241" s="64"/>
      <c r="U241" s="64"/>
      <c r="V241" s="64"/>
      <c r="W241" s="64" t="s">
        <v>140</v>
      </c>
      <c r="X241" s="64"/>
      <c r="Y241" s="64"/>
      <c r="Z241" s="64"/>
      <c r="AA241" s="65"/>
    </row>
    <row r="242" spans="1:27" s="66" customFormat="1" ht="12" customHeight="1" x14ac:dyDescent="0.25">
      <c r="A242" s="64" t="s">
        <v>135</v>
      </c>
      <c r="B242" s="64" t="s">
        <v>136</v>
      </c>
      <c r="C242" s="64" t="s">
        <v>613</v>
      </c>
      <c r="D242" s="64" t="s">
        <v>614</v>
      </c>
      <c r="E242" s="64">
        <v>33104</v>
      </c>
      <c r="F242" s="64">
        <v>297002</v>
      </c>
      <c r="G242" s="70">
        <v>267302</v>
      </c>
      <c r="H242" s="64">
        <v>297002</v>
      </c>
      <c r="I242" s="64">
        <v>1</v>
      </c>
      <c r="J242" s="64">
        <v>369</v>
      </c>
      <c r="K242" s="64" t="s">
        <v>139</v>
      </c>
      <c r="L242" s="64">
        <v>11</v>
      </c>
      <c r="M242" s="64">
        <v>66</v>
      </c>
      <c r="N242" s="64">
        <v>17</v>
      </c>
      <c r="O242" s="64">
        <v>17</v>
      </c>
      <c r="P242" s="64">
        <v>0</v>
      </c>
      <c r="Q242" s="64">
        <v>0</v>
      </c>
      <c r="R242" s="64"/>
      <c r="S242" s="64"/>
      <c r="T242" s="64"/>
      <c r="U242" s="64"/>
      <c r="V242" s="64"/>
      <c r="W242" s="64" t="s">
        <v>145</v>
      </c>
      <c r="X242" s="64" t="s">
        <v>106</v>
      </c>
      <c r="Y242" s="64"/>
      <c r="Z242" s="64"/>
      <c r="AA242" s="65"/>
    </row>
    <row r="243" spans="1:27" s="66" customFormat="1" ht="12" customHeight="1" x14ac:dyDescent="0.25">
      <c r="A243" s="64" t="s">
        <v>135</v>
      </c>
      <c r="B243" s="64" t="s">
        <v>136</v>
      </c>
      <c r="C243" s="64" t="s">
        <v>615</v>
      </c>
      <c r="D243" s="64" t="s">
        <v>616</v>
      </c>
      <c r="E243" s="64">
        <v>33401</v>
      </c>
      <c r="F243" s="64">
        <v>320892</v>
      </c>
      <c r="G243" s="70">
        <v>288803</v>
      </c>
      <c r="H243" s="64">
        <v>320892</v>
      </c>
      <c r="I243" s="64">
        <v>1</v>
      </c>
      <c r="J243" s="64">
        <v>369</v>
      </c>
      <c r="K243" s="64" t="s">
        <v>139</v>
      </c>
      <c r="L243" s="64">
        <v>11</v>
      </c>
      <c r="M243" s="64">
        <v>0</v>
      </c>
      <c r="N243" s="64">
        <v>31</v>
      </c>
      <c r="O243" s="64">
        <v>45</v>
      </c>
      <c r="P243" s="64">
        <v>24</v>
      </c>
      <c r="Q243" s="64">
        <v>0</v>
      </c>
      <c r="R243" s="64"/>
      <c r="S243" s="64"/>
      <c r="T243" s="64"/>
      <c r="U243" s="64"/>
      <c r="V243" s="64"/>
      <c r="W243" s="64" t="s">
        <v>145</v>
      </c>
      <c r="X243" s="64" t="s">
        <v>234</v>
      </c>
      <c r="Y243" s="64"/>
      <c r="Z243" s="64"/>
      <c r="AA243" s="65"/>
    </row>
    <row r="244" spans="1:27" s="66" customFormat="1" ht="12" customHeight="1" x14ac:dyDescent="0.25">
      <c r="A244" s="64" t="s">
        <v>135</v>
      </c>
      <c r="B244" s="64" t="s">
        <v>136</v>
      </c>
      <c r="C244" s="64" t="s">
        <v>617</v>
      </c>
      <c r="D244" s="64" t="s">
        <v>618</v>
      </c>
      <c r="E244" s="64">
        <v>33602</v>
      </c>
      <c r="F244" s="64">
        <v>92595</v>
      </c>
      <c r="G244" s="70">
        <v>83335</v>
      </c>
      <c r="H244" s="64">
        <v>92595</v>
      </c>
      <c r="I244" s="64">
        <v>1</v>
      </c>
      <c r="J244" s="64">
        <v>369</v>
      </c>
      <c r="K244" s="64" t="s">
        <v>139</v>
      </c>
      <c r="L244" s="64">
        <v>11</v>
      </c>
      <c r="M244" s="64">
        <v>32</v>
      </c>
      <c r="N244" s="64">
        <v>33</v>
      </c>
      <c r="O244" s="64">
        <v>35</v>
      </c>
      <c r="P244" s="64">
        <v>0</v>
      </c>
      <c r="Q244" s="64">
        <v>0</v>
      </c>
      <c r="R244" s="64"/>
      <c r="S244" s="64"/>
      <c r="T244" s="64"/>
      <c r="U244" s="64"/>
      <c r="V244" s="64"/>
      <c r="W244" s="64" t="s">
        <v>145</v>
      </c>
      <c r="X244" s="64" t="s">
        <v>234</v>
      </c>
      <c r="Y244" s="64"/>
      <c r="Z244" s="64"/>
      <c r="AA244" s="65"/>
    </row>
    <row r="245" spans="1:27" s="66" customFormat="1" ht="12" customHeight="1" x14ac:dyDescent="0.25">
      <c r="A245" s="64" t="s">
        <v>135</v>
      </c>
      <c r="B245" s="64" t="s">
        <v>136</v>
      </c>
      <c r="C245" s="64" t="s">
        <v>619</v>
      </c>
      <c r="D245" s="64" t="s">
        <v>620</v>
      </c>
      <c r="E245" s="64">
        <v>33604</v>
      </c>
      <c r="F245" s="64">
        <v>115814</v>
      </c>
      <c r="G245" s="70">
        <v>104233</v>
      </c>
      <c r="H245" s="64">
        <v>115814</v>
      </c>
      <c r="I245" s="64">
        <v>1</v>
      </c>
      <c r="J245" s="64">
        <v>369</v>
      </c>
      <c r="K245" s="64" t="s">
        <v>139</v>
      </c>
      <c r="L245" s="64">
        <v>11</v>
      </c>
      <c r="M245" s="64">
        <v>74</v>
      </c>
      <c r="N245" s="64">
        <v>13</v>
      </c>
      <c r="O245" s="64">
        <v>8</v>
      </c>
      <c r="P245" s="64">
        <v>5</v>
      </c>
      <c r="Q245" s="64">
        <v>0</v>
      </c>
      <c r="R245" s="64"/>
      <c r="S245" s="64"/>
      <c r="T245" s="64"/>
      <c r="U245" s="64"/>
      <c r="V245" s="64"/>
      <c r="W245" s="64" t="s">
        <v>145</v>
      </c>
      <c r="X245" s="64" t="s">
        <v>234</v>
      </c>
      <c r="Y245" s="64"/>
      <c r="Z245" s="64"/>
      <c r="AA245" s="65"/>
    </row>
    <row r="246" spans="1:27" s="66" customFormat="1" ht="12" customHeight="1" x14ac:dyDescent="0.25">
      <c r="A246" s="64" t="s">
        <v>135</v>
      </c>
      <c r="B246" s="64" t="s">
        <v>136</v>
      </c>
      <c r="C246" s="64" t="s">
        <v>621</v>
      </c>
      <c r="D246" s="64" t="s">
        <v>622</v>
      </c>
      <c r="E246" s="64">
        <v>33605</v>
      </c>
      <c r="F246" s="64">
        <v>495978</v>
      </c>
      <c r="G246" s="70">
        <v>446380</v>
      </c>
      <c r="H246" s="64">
        <v>495978</v>
      </c>
      <c r="I246" s="64">
        <v>1</v>
      </c>
      <c r="J246" s="64">
        <v>369</v>
      </c>
      <c r="K246" s="64" t="s">
        <v>139</v>
      </c>
      <c r="L246" s="64">
        <v>11</v>
      </c>
      <c r="M246" s="64">
        <v>8</v>
      </c>
      <c r="N246" s="64">
        <v>48</v>
      </c>
      <c r="O246" s="64">
        <v>44</v>
      </c>
      <c r="P246" s="64">
        <v>0</v>
      </c>
      <c r="Q246" s="64">
        <v>0</v>
      </c>
      <c r="R246" s="64"/>
      <c r="S246" s="64"/>
      <c r="T246" s="64"/>
      <c r="U246" s="64"/>
      <c r="V246" s="64"/>
      <c r="W246" s="64" t="s">
        <v>145</v>
      </c>
      <c r="X246" s="64" t="s">
        <v>234</v>
      </c>
      <c r="Y246" s="64"/>
      <c r="Z246" s="64"/>
      <c r="AA246" s="65"/>
    </row>
    <row r="247" spans="1:27" s="66" customFormat="1" ht="12" customHeight="1" x14ac:dyDescent="0.25">
      <c r="A247" s="64" t="s">
        <v>135</v>
      </c>
      <c r="B247" s="64" t="s">
        <v>136</v>
      </c>
      <c r="C247" s="64" t="s">
        <v>623</v>
      </c>
      <c r="D247" s="64" t="s">
        <v>624</v>
      </c>
      <c r="E247" s="64">
        <v>33801</v>
      </c>
      <c r="F247" s="64">
        <v>1209067</v>
      </c>
      <c r="G247" s="70">
        <v>1088160</v>
      </c>
      <c r="H247" s="64">
        <v>1209067</v>
      </c>
      <c r="I247" s="64">
        <v>1</v>
      </c>
      <c r="J247" s="64">
        <v>369</v>
      </c>
      <c r="K247" s="64" t="s">
        <v>139</v>
      </c>
      <c r="L247" s="64">
        <v>11</v>
      </c>
      <c r="M247" s="64">
        <v>25</v>
      </c>
      <c r="N247" s="64">
        <v>25</v>
      </c>
      <c r="O247" s="64">
        <v>25</v>
      </c>
      <c r="P247" s="64">
        <v>25</v>
      </c>
      <c r="Q247" s="64">
        <v>0</v>
      </c>
      <c r="R247" s="64"/>
      <c r="S247" s="64"/>
      <c r="T247" s="64"/>
      <c r="U247" s="64"/>
      <c r="V247" s="64"/>
      <c r="W247" s="64" t="s">
        <v>140</v>
      </c>
      <c r="X247" s="64"/>
      <c r="Y247" s="64"/>
      <c r="Z247" s="64"/>
      <c r="AA247" s="65"/>
    </row>
    <row r="248" spans="1:27" s="66" customFormat="1" ht="12" customHeight="1" x14ac:dyDescent="0.25">
      <c r="A248" s="64" t="s">
        <v>135</v>
      </c>
      <c r="B248" s="64" t="s">
        <v>136</v>
      </c>
      <c r="C248" s="64" t="s">
        <v>625</v>
      </c>
      <c r="D248" s="64" t="s">
        <v>626</v>
      </c>
      <c r="E248" s="64">
        <v>33901</v>
      </c>
      <c r="F248" s="64">
        <v>3708591</v>
      </c>
      <c r="G248" s="70">
        <v>3337732</v>
      </c>
      <c r="H248" s="64">
        <v>3708591</v>
      </c>
      <c r="I248" s="64">
        <v>1</v>
      </c>
      <c r="J248" s="64">
        <v>369</v>
      </c>
      <c r="K248" s="64" t="s">
        <v>139</v>
      </c>
      <c r="L248" s="64">
        <v>11</v>
      </c>
      <c r="M248" s="64">
        <v>32</v>
      </c>
      <c r="N248" s="64">
        <v>31</v>
      </c>
      <c r="O248" s="64">
        <v>26</v>
      </c>
      <c r="P248" s="64">
        <v>11</v>
      </c>
      <c r="Q248" s="64">
        <v>0</v>
      </c>
      <c r="R248" s="64"/>
      <c r="S248" s="64"/>
      <c r="T248" s="64"/>
      <c r="U248" s="64"/>
      <c r="V248" s="64"/>
      <c r="W248" s="64" t="s">
        <v>145</v>
      </c>
      <c r="X248" s="64" t="s">
        <v>234</v>
      </c>
      <c r="Y248" s="64"/>
      <c r="Z248" s="64"/>
      <c r="AA248" s="65"/>
    </row>
    <row r="249" spans="1:27" s="66" customFormat="1" ht="12" customHeight="1" x14ac:dyDescent="0.25">
      <c r="A249" s="64" t="s">
        <v>135</v>
      </c>
      <c r="B249" s="64" t="s">
        <v>136</v>
      </c>
      <c r="C249" s="64" t="s">
        <v>627</v>
      </c>
      <c r="D249" s="64" t="s">
        <v>628</v>
      </c>
      <c r="E249" s="64">
        <v>34101</v>
      </c>
      <c r="F249" s="64">
        <v>154435</v>
      </c>
      <c r="G249" s="70">
        <v>138991</v>
      </c>
      <c r="H249" s="64">
        <v>154435</v>
      </c>
      <c r="I249" s="64">
        <v>1</v>
      </c>
      <c r="J249" s="64">
        <v>369</v>
      </c>
      <c r="K249" s="64" t="s">
        <v>139</v>
      </c>
      <c r="L249" s="64">
        <v>11</v>
      </c>
      <c r="M249" s="64">
        <v>70</v>
      </c>
      <c r="N249" s="64">
        <v>4</v>
      </c>
      <c r="O249" s="64">
        <v>26</v>
      </c>
      <c r="P249" s="64">
        <v>0</v>
      </c>
      <c r="Q249" s="64">
        <v>0</v>
      </c>
      <c r="R249" s="64"/>
      <c r="S249" s="64"/>
      <c r="T249" s="64"/>
      <c r="U249" s="64"/>
      <c r="V249" s="64"/>
      <c r="W249" s="64" t="s">
        <v>145</v>
      </c>
      <c r="X249" s="64" t="s">
        <v>234</v>
      </c>
      <c r="Y249" s="64"/>
      <c r="Z249" s="64"/>
      <c r="AA249" s="65"/>
    </row>
    <row r="250" spans="1:27" s="66" customFormat="1" ht="12" customHeight="1" x14ac:dyDescent="0.25">
      <c r="A250" s="64" t="s">
        <v>135</v>
      </c>
      <c r="B250" s="64" t="s">
        <v>136</v>
      </c>
      <c r="C250" s="64" t="s">
        <v>629</v>
      </c>
      <c r="D250" s="64" t="s">
        <v>630</v>
      </c>
      <c r="E250" s="64">
        <v>34501</v>
      </c>
      <c r="F250" s="64">
        <v>2516299</v>
      </c>
      <c r="G250" s="70">
        <v>2264669</v>
      </c>
      <c r="H250" s="64">
        <v>2516299</v>
      </c>
      <c r="I250" s="64">
        <v>1</v>
      </c>
      <c r="J250" s="64">
        <v>369</v>
      </c>
      <c r="K250" s="64" t="s">
        <v>139</v>
      </c>
      <c r="L250" s="64">
        <v>11</v>
      </c>
      <c r="M250" s="64">
        <v>100</v>
      </c>
      <c r="N250" s="64">
        <v>0</v>
      </c>
      <c r="O250" s="64">
        <v>0</v>
      </c>
      <c r="P250" s="64">
        <v>0</v>
      </c>
      <c r="Q250" s="64">
        <v>0</v>
      </c>
      <c r="R250" s="64"/>
      <c r="S250" s="64"/>
      <c r="T250" s="64"/>
      <c r="U250" s="64"/>
      <c r="V250" s="64"/>
      <c r="W250" s="64" t="s">
        <v>140</v>
      </c>
      <c r="X250" s="64"/>
      <c r="Y250" s="64"/>
      <c r="Z250" s="64"/>
      <c r="AA250" s="65"/>
    </row>
    <row r="251" spans="1:27" s="66" customFormat="1" ht="12" customHeight="1" x14ac:dyDescent="0.25">
      <c r="A251" s="64" t="s">
        <v>135</v>
      </c>
      <c r="B251" s="64" t="s">
        <v>136</v>
      </c>
      <c r="C251" s="64" t="s">
        <v>631</v>
      </c>
      <c r="D251" s="64" t="s">
        <v>632</v>
      </c>
      <c r="E251" s="64">
        <v>34701</v>
      </c>
      <c r="F251" s="64">
        <v>233804</v>
      </c>
      <c r="G251" s="70">
        <v>210424</v>
      </c>
      <c r="H251" s="64">
        <v>233804</v>
      </c>
      <c r="I251" s="64">
        <v>1</v>
      </c>
      <c r="J251" s="64">
        <v>369</v>
      </c>
      <c r="K251" s="64" t="s">
        <v>139</v>
      </c>
      <c r="L251" s="64">
        <v>11</v>
      </c>
      <c r="M251" s="64">
        <v>15</v>
      </c>
      <c r="N251" s="64">
        <v>26</v>
      </c>
      <c r="O251" s="64">
        <v>41</v>
      </c>
      <c r="P251" s="64">
        <v>18</v>
      </c>
      <c r="Q251" s="64">
        <v>0</v>
      </c>
      <c r="R251" s="64"/>
      <c r="S251" s="64"/>
      <c r="T251" s="64"/>
      <c r="U251" s="64"/>
      <c r="V251" s="64"/>
      <c r="W251" s="64" t="s">
        <v>145</v>
      </c>
      <c r="X251" s="64" t="s">
        <v>234</v>
      </c>
      <c r="Y251" s="64"/>
      <c r="Z251" s="64"/>
      <c r="AA251" s="65"/>
    </row>
    <row r="252" spans="1:27" s="66" customFormat="1" ht="12" customHeight="1" x14ac:dyDescent="0.25">
      <c r="A252" s="64" t="s">
        <v>135</v>
      </c>
      <c r="B252" s="64" t="s">
        <v>136</v>
      </c>
      <c r="C252" s="64" t="s">
        <v>633</v>
      </c>
      <c r="D252" s="64" t="s">
        <v>634</v>
      </c>
      <c r="E252" s="64">
        <v>35101</v>
      </c>
      <c r="F252" s="64">
        <v>406223</v>
      </c>
      <c r="G252" s="70">
        <v>365601</v>
      </c>
      <c r="H252" s="64">
        <v>406223</v>
      </c>
      <c r="I252" s="64">
        <v>1</v>
      </c>
      <c r="J252" s="64">
        <v>369</v>
      </c>
      <c r="K252" s="64" t="s">
        <v>139</v>
      </c>
      <c r="L252" s="64">
        <v>11</v>
      </c>
      <c r="M252" s="64">
        <v>22</v>
      </c>
      <c r="N252" s="64">
        <v>28</v>
      </c>
      <c r="O252" s="64">
        <v>31</v>
      </c>
      <c r="P252" s="64">
        <v>19</v>
      </c>
      <c r="Q252" s="64">
        <v>0</v>
      </c>
      <c r="R252" s="64"/>
      <c r="S252" s="64"/>
      <c r="T252" s="64"/>
      <c r="U252" s="64"/>
      <c r="V252" s="64"/>
      <c r="W252" s="64" t="s">
        <v>145</v>
      </c>
      <c r="X252" s="64" t="s">
        <v>635</v>
      </c>
      <c r="Y252" s="64"/>
      <c r="Z252" s="64"/>
      <c r="AA252" s="65"/>
    </row>
    <row r="253" spans="1:27" s="66" customFormat="1" ht="12" customHeight="1" x14ac:dyDescent="0.25">
      <c r="A253" s="64" t="s">
        <v>135</v>
      </c>
      <c r="B253" s="64" t="s">
        <v>136</v>
      </c>
      <c r="C253" s="64" t="s">
        <v>636</v>
      </c>
      <c r="D253" s="64" t="s">
        <v>637</v>
      </c>
      <c r="E253" s="64">
        <v>35201</v>
      </c>
      <c r="F253" s="64">
        <v>497399</v>
      </c>
      <c r="G253" s="70">
        <v>447659</v>
      </c>
      <c r="H253" s="64">
        <v>497399</v>
      </c>
      <c r="I253" s="64">
        <v>1</v>
      </c>
      <c r="J253" s="64">
        <v>369</v>
      </c>
      <c r="K253" s="64" t="s">
        <v>139</v>
      </c>
      <c r="L253" s="64">
        <v>11</v>
      </c>
      <c r="M253" s="64">
        <v>10</v>
      </c>
      <c r="N253" s="64">
        <v>36</v>
      </c>
      <c r="O253" s="64">
        <v>39</v>
      </c>
      <c r="P253" s="64">
        <v>15</v>
      </c>
      <c r="Q253" s="64">
        <v>0</v>
      </c>
      <c r="R253" s="64"/>
      <c r="S253" s="64"/>
      <c r="T253" s="64"/>
      <c r="U253" s="64"/>
      <c r="V253" s="64"/>
      <c r="W253" s="64" t="s">
        <v>145</v>
      </c>
      <c r="X253" s="64" t="s">
        <v>635</v>
      </c>
      <c r="Y253" s="64"/>
      <c r="Z253" s="64"/>
      <c r="AA253" s="65"/>
    </row>
    <row r="254" spans="1:27" s="66" customFormat="1" ht="12" customHeight="1" x14ac:dyDescent="0.25">
      <c r="A254" s="64" t="s">
        <v>135</v>
      </c>
      <c r="B254" s="64" t="s">
        <v>136</v>
      </c>
      <c r="C254" s="64" t="s">
        <v>638</v>
      </c>
      <c r="D254" s="64" t="s">
        <v>639</v>
      </c>
      <c r="E254" s="64">
        <v>35301</v>
      </c>
      <c r="F254" s="64">
        <v>34818</v>
      </c>
      <c r="G254" s="70">
        <v>31336</v>
      </c>
      <c r="H254" s="64">
        <v>34818</v>
      </c>
      <c r="I254" s="64">
        <v>1</v>
      </c>
      <c r="J254" s="64">
        <v>369</v>
      </c>
      <c r="K254" s="64" t="s">
        <v>139</v>
      </c>
      <c r="L254" s="64">
        <v>11</v>
      </c>
      <c r="M254" s="64">
        <v>17</v>
      </c>
      <c r="N254" s="64">
        <v>9</v>
      </c>
      <c r="O254" s="64">
        <v>34</v>
      </c>
      <c r="P254" s="64">
        <v>40</v>
      </c>
      <c r="Q254" s="64">
        <v>0</v>
      </c>
      <c r="R254" s="64"/>
      <c r="S254" s="64"/>
      <c r="T254" s="64"/>
      <c r="U254" s="64"/>
      <c r="V254" s="64"/>
      <c r="W254" s="64" t="s">
        <v>145</v>
      </c>
      <c r="X254" s="64" t="s">
        <v>234</v>
      </c>
      <c r="Y254" s="64"/>
      <c r="Z254" s="64"/>
      <c r="AA254" s="65"/>
    </row>
    <row r="255" spans="1:27" s="66" customFormat="1" ht="12" customHeight="1" x14ac:dyDescent="0.25">
      <c r="A255" s="64" t="s">
        <v>135</v>
      </c>
      <c r="B255" s="64" t="s">
        <v>136</v>
      </c>
      <c r="C255" s="64" t="s">
        <v>640</v>
      </c>
      <c r="D255" s="64" t="s">
        <v>641</v>
      </c>
      <c r="E255" s="64">
        <v>35401</v>
      </c>
      <c r="F255" s="64">
        <v>107330</v>
      </c>
      <c r="G255" s="70">
        <v>96597</v>
      </c>
      <c r="H255" s="64">
        <v>107330</v>
      </c>
      <c r="I255" s="64">
        <v>1</v>
      </c>
      <c r="J255" s="64">
        <v>369</v>
      </c>
      <c r="K255" s="64" t="s">
        <v>139</v>
      </c>
      <c r="L255" s="64">
        <v>11</v>
      </c>
      <c r="M255" s="64">
        <v>9</v>
      </c>
      <c r="N255" s="64">
        <v>47</v>
      </c>
      <c r="O255" s="64">
        <v>44</v>
      </c>
      <c r="P255" s="64">
        <v>0</v>
      </c>
      <c r="Q255" s="64">
        <v>0</v>
      </c>
      <c r="R255" s="64"/>
      <c r="S255" s="64"/>
      <c r="T255" s="64"/>
      <c r="U255" s="64"/>
      <c r="V255" s="64"/>
      <c r="W255" s="64" t="s">
        <v>145</v>
      </c>
      <c r="X255" s="64" t="s">
        <v>106</v>
      </c>
      <c r="Y255" s="64"/>
      <c r="Z255" s="64"/>
      <c r="AA255" s="65"/>
    </row>
    <row r="256" spans="1:27" s="66" customFormat="1" ht="12" customHeight="1" x14ac:dyDescent="0.25">
      <c r="A256" s="64" t="s">
        <v>135</v>
      </c>
      <c r="B256" s="64" t="s">
        <v>136</v>
      </c>
      <c r="C256" s="64" t="s">
        <v>642</v>
      </c>
      <c r="D256" s="64" t="s">
        <v>643</v>
      </c>
      <c r="E256" s="64">
        <v>35501</v>
      </c>
      <c r="F256" s="64">
        <v>181840</v>
      </c>
      <c r="G256" s="70">
        <v>163656</v>
      </c>
      <c r="H256" s="64">
        <v>181840</v>
      </c>
      <c r="I256" s="64">
        <v>1</v>
      </c>
      <c r="J256" s="64">
        <v>369</v>
      </c>
      <c r="K256" s="64" t="s">
        <v>139</v>
      </c>
      <c r="L256" s="64">
        <v>11</v>
      </c>
      <c r="M256" s="64">
        <v>19</v>
      </c>
      <c r="N256" s="64">
        <v>33</v>
      </c>
      <c r="O256" s="64">
        <v>33</v>
      </c>
      <c r="P256" s="64">
        <v>15</v>
      </c>
      <c r="Q256" s="64">
        <v>0</v>
      </c>
      <c r="R256" s="64"/>
      <c r="S256" s="64"/>
      <c r="T256" s="64"/>
      <c r="U256" s="64"/>
      <c r="V256" s="64"/>
      <c r="W256" s="64" t="s">
        <v>145</v>
      </c>
      <c r="X256" s="64" t="s">
        <v>234</v>
      </c>
      <c r="Y256" s="64"/>
      <c r="Z256" s="64"/>
      <c r="AA256" s="65"/>
    </row>
    <row r="257" spans="1:27" s="66" customFormat="1" ht="12" customHeight="1" x14ac:dyDescent="0.25">
      <c r="A257" s="64" t="s">
        <v>135</v>
      </c>
      <c r="B257" s="64" t="s">
        <v>136</v>
      </c>
      <c r="C257" s="64" t="s">
        <v>644</v>
      </c>
      <c r="D257" s="64" t="s">
        <v>645</v>
      </c>
      <c r="E257" s="64">
        <v>35701</v>
      </c>
      <c r="F257" s="64">
        <v>943450</v>
      </c>
      <c r="G257" s="70">
        <v>849105</v>
      </c>
      <c r="H257" s="64">
        <v>943450</v>
      </c>
      <c r="I257" s="64">
        <v>1</v>
      </c>
      <c r="J257" s="64">
        <v>369</v>
      </c>
      <c r="K257" s="64" t="s">
        <v>139</v>
      </c>
      <c r="L257" s="64">
        <v>11</v>
      </c>
      <c r="M257" s="64">
        <v>16</v>
      </c>
      <c r="N257" s="64">
        <v>34</v>
      </c>
      <c r="O257" s="64">
        <v>35</v>
      </c>
      <c r="P257" s="64">
        <v>15</v>
      </c>
      <c r="Q257" s="64">
        <v>0</v>
      </c>
      <c r="R257" s="64"/>
      <c r="S257" s="64"/>
      <c r="T257" s="64"/>
      <c r="U257" s="64"/>
      <c r="V257" s="64"/>
      <c r="W257" s="64" t="s">
        <v>145</v>
      </c>
      <c r="X257" s="64" t="s">
        <v>635</v>
      </c>
      <c r="Y257" s="64"/>
      <c r="Z257" s="64"/>
      <c r="AA257" s="65"/>
    </row>
    <row r="258" spans="1:27" s="66" customFormat="1" ht="12" customHeight="1" x14ac:dyDescent="0.25">
      <c r="A258" s="64" t="s">
        <v>135</v>
      </c>
      <c r="B258" s="64" t="s">
        <v>136</v>
      </c>
      <c r="C258" s="64" t="s">
        <v>646</v>
      </c>
      <c r="D258" s="64" t="s">
        <v>647</v>
      </c>
      <c r="E258" s="64">
        <v>35801</v>
      </c>
      <c r="F258" s="64">
        <v>1392567</v>
      </c>
      <c r="G258" s="70">
        <v>1253310</v>
      </c>
      <c r="H258" s="64">
        <v>1392567</v>
      </c>
      <c r="I258" s="64">
        <v>1</v>
      </c>
      <c r="J258" s="64">
        <v>369</v>
      </c>
      <c r="K258" s="64" t="s">
        <v>139</v>
      </c>
      <c r="L258" s="64">
        <v>11</v>
      </c>
      <c r="M258" s="64">
        <v>27</v>
      </c>
      <c r="N258" s="64">
        <v>27</v>
      </c>
      <c r="O258" s="64">
        <v>33</v>
      </c>
      <c r="P258" s="64">
        <v>13</v>
      </c>
      <c r="Q258" s="64">
        <v>0</v>
      </c>
      <c r="R258" s="64"/>
      <c r="S258" s="64"/>
      <c r="T258" s="64"/>
      <c r="U258" s="64"/>
      <c r="V258" s="64"/>
      <c r="W258" s="64" t="s">
        <v>145</v>
      </c>
      <c r="X258" s="64" t="s">
        <v>146</v>
      </c>
      <c r="Y258" s="64"/>
      <c r="Z258" s="64"/>
      <c r="AA258" s="65"/>
    </row>
    <row r="259" spans="1:27" s="66" customFormat="1" ht="12" customHeight="1" x14ac:dyDescent="0.25">
      <c r="A259" s="64" t="s">
        <v>135</v>
      </c>
      <c r="B259" s="64" t="s">
        <v>136</v>
      </c>
      <c r="C259" s="64" t="s">
        <v>648</v>
      </c>
      <c r="D259" s="64" t="s">
        <v>649</v>
      </c>
      <c r="E259" s="64">
        <v>35901</v>
      </c>
      <c r="F259" s="64">
        <v>151510</v>
      </c>
      <c r="G259" s="70">
        <v>136359</v>
      </c>
      <c r="H259" s="64">
        <v>151510</v>
      </c>
      <c r="I259" s="64">
        <v>1</v>
      </c>
      <c r="J259" s="64">
        <v>369</v>
      </c>
      <c r="K259" s="64" t="s">
        <v>139</v>
      </c>
      <c r="L259" s="64">
        <v>11</v>
      </c>
      <c r="M259" s="64">
        <v>37</v>
      </c>
      <c r="N259" s="64">
        <v>26</v>
      </c>
      <c r="O259" s="64">
        <v>25</v>
      </c>
      <c r="P259" s="64">
        <v>12</v>
      </c>
      <c r="Q259" s="64">
        <v>0</v>
      </c>
      <c r="R259" s="64"/>
      <c r="S259" s="64"/>
      <c r="T259" s="64"/>
      <c r="U259" s="64"/>
      <c r="V259" s="64"/>
      <c r="W259" s="73" t="s">
        <v>145</v>
      </c>
      <c r="X259" s="73" t="s">
        <v>234</v>
      </c>
      <c r="Y259" s="64"/>
      <c r="Z259" s="64"/>
      <c r="AA259" s="65"/>
    </row>
    <row r="260" spans="1:27" s="66" customFormat="1" ht="12" customHeight="1" x14ac:dyDescent="0.25">
      <c r="A260" s="64" t="s">
        <v>135</v>
      </c>
      <c r="B260" s="64" t="s">
        <v>136</v>
      </c>
      <c r="C260" s="64" t="s">
        <v>650</v>
      </c>
      <c r="D260" s="64" t="s">
        <v>651</v>
      </c>
      <c r="E260" s="64">
        <v>37101</v>
      </c>
      <c r="F260" s="64">
        <v>420429</v>
      </c>
      <c r="G260" s="70">
        <v>378386</v>
      </c>
      <c r="H260" s="64">
        <v>420429</v>
      </c>
      <c r="I260" s="64">
        <v>1</v>
      </c>
      <c r="J260" s="64">
        <v>369</v>
      </c>
      <c r="K260" s="64" t="s">
        <v>139</v>
      </c>
      <c r="L260" s="64">
        <v>11</v>
      </c>
      <c r="M260" s="64">
        <v>22</v>
      </c>
      <c r="N260" s="64">
        <v>17</v>
      </c>
      <c r="O260" s="64">
        <v>47</v>
      </c>
      <c r="P260" s="64">
        <v>14</v>
      </c>
      <c r="Q260" s="64">
        <v>0</v>
      </c>
      <c r="R260" s="64"/>
      <c r="S260" s="64"/>
      <c r="T260" s="64"/>
      <c r="U260" s="64"/>
      <c r="V260" s="64"/>
      <c r="W260" s="64" t="s">
        <v>140</v>
      </c>
      <c r="X260" s="64"/>
      <c r="Y260" s="64"/>
      <c r="Z260" s="64"/>
      <c r="AA260" s="65"/>
    </row>
    <row r="261" spans="1:27" s="66" customFormat="1" ht="12" customHeight="1" x14ac:dyDescent="0.25">
      <c r="A261" s="64" t="s">
        <v>135</v>
      </c>
      <c r="B261" s="64" t="s">
        <v>136</v>
      </c>
      <c r="C261" s="64" t="s">
        <v>652</v>
      </c>
      <c r="D261" s="64" t="s">
        <v>653</v>
      </c>
      <c r="E261" s="64">
        <v>37104</v>
      </c>
      <c r="F261" s="64">
        <v>148950</v>
      </c>
      <c r="G261" s="70">
        <v>134055</v>
      </c>
      <c r="H261" s="64">
        <v>148950</v>
      </c>
      <c r="I261" s="64">
        <v>1</v>
      </c>
      <c r="J261" s="64">
        <v>369</v>
      </c>
      <c r="K261" s="64" t="s">
        <v>139</v>
      </c>
      <c r="L261" s="64">
        <v>11</v>
      </c>
      <c r="M261" s="64">
        <v>26</v>
      </c>
      <c r="N261" s="64">
        <v>30</v>
      </c>
      <c r="O261" s="64">
        <v>24</v>
      </c>
      <c r="P261" s="64">
        <v>20</v>
      </c>
      <c r="Q261" s="64">
        <v>0</v>
      </c>
      <c r="R261" s="64"/>
      <c r="S261" s="64"/>
      <c r="T261" s="64"/>
      <c r="U261" s="64"/>
      <c r="V261" s="64"/>
      <c r="W261" s="64" t="s">
        <v>145</v>
      </c>
      <c r="X261" s="64" t="s">
        <v>234</v>
      </c>
      <c r="Y261" s="64"/>
      <c r="Z261" s="64"/>
      <c r="AA261" s="65"/>
    </row>
    <row r="262" spans="1:27" s="66" customFormat="1" ht="12" customHeight="1" x14ac:dyDescent="0.25">
      <c r="A262" s="64" t="s">
        <v>135</v>
      </c>
      <c r="B262" s="64" t="s">
        <v>136</v>
      </c>
      <c r="C262" s="64" t="s">
        <v>654</v>
      </c>
      <c r="D262" s="64" t="s">
        <v>655</v>
      </c>
      <c r="E262" s="64">
        <v>37106</v>
      </c>
      <c r="F262" s="64">
        <v>491242</v>
      </c>
      <c r="G262" s="70">
        <v>442118</v>
      </c>
      <c r="H262" s="64">
        <v>491242</v>
      </c>
      <c r="I262" s="64">
        <v>1</v>
      </c>
      <c r="J262" s="64">
        <v>369</v>
      </c>
      <c r="K262" s="64" t="s">
        <v>139</v>
      </c>
      <c r="L262" s="64">
        <v>11</v>
      </c>
      <c r="M262" s="64">
        <v>0</v>
      </c>
      <c r="N262" s="64">
        <v>37</v>
      </c>
      <c r="O262" s="64">
        <v>63</v>
      </c>
      <c r="P262" s="64">
        <v>0</v>
      </c>
      <c r="Q262" s="64">
        <v>0</v>
      </c>
      <c r="R262" s="64"/>
      <c r="S262" s="64"/>
      <c r="T262" s="64"/>
      <c r="U262" s="64"/>
      <c r="V262" s="64"/>
      <c r="W262" s="64" t="s">
        <v>145</v>
      </c>
      <c r="X262" s="64" t="s">
        <v>234</v>
      </c>
      <c r="Y262" s="64"/>
      <c r="Z262" s="64"/>
      <c r="AA262" s="65"/>
    </row>
    <row r="263" spans="1:27" s="66" customFormat="1" ht="12" customHeight="1" x14ac:dyDescent="0.25">
      <c r="A263" s="64" t="s">
        <v>135</v>
      </c>
      <c r="B263" s="64" t="s">
        <v>136</v>
      </c>
      <c r="C263" s="64" t="s">
        <v>656</v>
      </c>
      <c r="D263" s="64" t="s">
        <v>657</v>
      </c>
      <c r="E263" s="64">
        <v>37201</v>
      </c>
      <c r="F263" s="64">
        <v>76757</v>
      </c>
      <c r="G263" s="70">
        <v>69081</v>
      </c>
      <c r="H263" s="64">
        <v>76757</v>
      </c>
      <c r="I263" s="64">
        <v>1</v>
      </c>
      <c r="J263" s="64">
        <v>369</v>
      </c>
      <c r="K263" s="64" t="s">
        <v>139</v>
      </c>
      <c r="L263" s="64">
        <v>11</v>
      </c>
      <c r="M263" s="64">
        <v>19</v>
      </c>
      <c r="N263" s="64">
        <v>39</v>
      </c>
      <c r="O263" s="64">
        <v>27</v>
      </c>
      <c r="P263" s="64">
        <v>15</v>
      </c>
      <c r="Q263" s="64">
        <v>0</v>
      </c>
      <c r="R263" s="64"/>
      <c r="S263" s="64"/>
      <c r="T263" s="64"/>
      <c r="U263" s="64"/>
      <c r="V263" s="64"/>
      <c r="W263" s="64" t="s">
        <v>145</v>
      </c>
      <c r="X263" s="64" t="s">
        <v>234</v>
      </c>
      <c r="Y263" s="64"/>
      <c r="Z263" s="64"/>
      <c r="AA263" s="65"/>
    </row>
    <row r="264" spans="1:27" s="66" customFormat="1" ht="12" customHeight="1" x14ac:dyDescent="0.25">
      <c r="A264" s="64" t="s">
        <v>135</v>
      </c>
      <c r="B264" s="64" t="s">
        <v>136</v>
      </c>
      <c r="C264" s="64" t="s">
        <v>658</v>
      </c>
      <c r="D264" s="64" t="s">
        <v>659</v>
      </c>
      <c r="E264" s="64">
        <v>37204</v>
      </c>
      <c r="F264" s="64">
        <v>44658</v>
      </c>
      <c r="G264" s="70">
        <v>40192</v>
      </c>
      <c r="H264" s="64">
        <v>44658</v>
      </c>
      <c r="I264" s="64">
        <v>1</v>
      </c>
      <c r="J264" s="64">
        <v>369</v>
      </c>
      <c r="K264" s="64" t="s">
        <v>139</v>
      </c>
      <c r="L264" s="64">
        <v>11</v>
      </c>
      <c r="M264" s="64">
        <v>27</v>
      </c>
      <c r="N264" s="64">
        <v>46</v>
      </c>
      <c r="O264" s="64">
        <v>27</v>
      </c>
      <c r="P264" s="64">
        <v>0</v>
      </c>
      <c r="Q264" s="64">
        <v>0</v>
      </c>
      <c r="R264" s="64"/>
      <c r="S264" s="64"/>
      <c r="T264" s="64"/>
      <c r="U264" s="64"/>
      <c r="V264" s="64"/>
      <c r="W264" s="64" t="s">
        <v>145</v>
      </c>
      <c r="X264" s="64" t="s">
        <v>234</v>
      </c>
      <c r="Y264" s="64"/>
      <c r="Z264" s="64"/>
      <c r="AA264" s="65"/>
    </row>
    <row r="265" spans="1:27" s="66" customFormat="1" ht="12" customHeight="1" x14ac:dyDescent="0.25">
      <c r="A265" s="64" t="s">
        <v>135</v>
      </c>
      <c r="B265" s="64" t="s">
        <v>136</v>
      </c>
      <c r="C265" s="64" t="s">
        <v>660</v>
      </c>
      <c r="D265" s="64" t="s">
        <v>661</v>
      </c>
      <c r="E265" s="64">
        <v>38301</v>
      </c>
      <c r="F265" s="64">
        <v>291805</v>
      </c>
      <c r="G265" s="70">
        <v>262624</v>
      </c>
      <c r="H265" s="64">
        <v>291805</v>
      </c>
      <c r="I265" s="64">
        <v>1</v>
      </c>
      <c r="J265" s="64">
        <v>369</v>
      </c>
      <c r="K265" s="64" t="s">
        <v>139</v>
      </c>
      <c r="L265" s="64">
        <v>11</v>
      </c>
      <c r="M265" s="64">
        <v>17</v>
      </c>
      <c r="N265" s="64">
        <v>46</v>
      </c>
      <c r="O265" s="64">
        <v>17</v>
      </c>
      <c r="P265" s="64">
        <v>20</v>
      </c>
      <c r="Q265" s="64">
        <v>0</v>
      </c>
      <c r="R265" s="64"/>
      <c r="S265" s="64"/>
      <c r="T265" s="64"/>
      <c r="U265" s="64"/>
      <c r="V265" s="64"/>
      <c r="W265" s="64" t="s">
        <v>145</v>
      </c>
      <c r="X265" s="64" t="s">
        <v>234</v>
      </c>
      <c r="Y265" s="64"/>
      <c r="Z265" s="64"/>
      <c r="AA265" s="65"/>
    </row>
    <row r="266" spans="1:27" ht="12" customHeight="1" x14ac:dyDescent="0.2">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3"/>
    </row>
    <row r="267" spans="1:27" ht="12" customHeight="1" x14ac:dyDescent="0.2">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3"/>
    </row>
    <row r="268" spans="1:27" ht="12" customHeight="1" x14ac:dyDescent="0.2">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c r="AA268" s="13"/>
    </row>
    <row r="269" spans="1:27" ht="12" customHeight="1" x14ac:dyDescent="0.2">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c r="AA269" s="13"/>
    </row>
    <row r="270" spans="1:27" ht="12" customHeight="1" x14ac:dyDescent="0.2">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3"/>
    </row>
    <row r="271" spans="1:27" ht="12" customHeight="1" x14ac:dyDescent="0.2">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c r="AA271" s="13"/>
    </row>
    <row r="272" spans="1:27" ht="12" customHeight="1" x14ac:dyDescent="0.2">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c r="AA272" s="13"/>
    </row>
    <row r="273" spans="1:27" ht="12" customHeight="1" x14ac:dyDescent="0.2">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3"/>
    </row>
    <row r="274" spans="1:27" ht="12" customHeight="1" x14ac:dyDescent="0.2">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c r="AA274" s="13"/>
    </row>
    <row r="275" spans="1:27" ht="12" customHeight="1" x14ac:dyDescent="0.2">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c r="AA275" s="13"/>
    </row>
    <row r="276" spans="1:27" ht="12" customHeight="1" x14ac:dyDescent="0.2">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c r="AA276" s="13"/>
    </row>
    <row r="277" spans="1:27" ht="12" customHeight="1" x14ac:dyDescent="0.2">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c r="AA277" s="13"/>
    </row>
    <row r="278" spans="1:27" ht="12" customHeight="1" x14ac:dyDescent="0.2">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3"/>
    </row>
    <row r="279" spans="1:27" ht="12" customHeight="1" x14ac:dyDescent="0.2">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c r="AA279" s="13"/>
    </row>
    <row r="280" spans="1:27" ht="12" customHeight="1" x14ac:dyDescent="0.2">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c r="AA280" s="13"/>
    </row>
    <row r="281" spans="1:27" ht="12" customHeight="1" x14ac:dyDescent="0.2">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c r="AA281" s="13"/>
    </row>
    <row r="282" spans="1:27" ht="12" customHeight="1" x14ac:dyDescent="0.2">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c r="AA282" s="13"/>
    </row>
    <row r="283" spans="1:27" ht="12" customHeight="1" x14ac:dyDescent="0.2">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c r="AA283" s="13"/>
    </row>
    <row r="284" spans="1:27" ht="12" customHeight="1" x14ac:dyDescent="0.2">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c r="AA284" s="13"/>
    </row>
    <row r="285" spans="1:27" ht="12" customHeight="1" x14ac:dyDescent="0.2">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3"/>
    </row>
    <row r="286" spans="1:27" ht="12" customHeight="1" x14ac:dyDescent="0.2">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3"/>
    </row>
    <row r="287" spans="1:27" ht="12" customHeight="1" x14ac:dyDescent="0.2">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c r="AA287" s="13"/>
    </row>
    <row r="288" spans="1:27" ht="12" customHeight="1" x14ac:dyDescent="0.2">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c r="AA288" s="13"/>
    </row>
    <row r="289" spans="1:27" ht="12" customHeight="1" x14ac:dyDescent="0.2">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c r="AA289" s="13"/>
    </row>
    <row r="290" spans="1:27" ht="12" customHeight="1" x14ac:dyDescent="0.2">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c r="AA290" s="13"/>
    </row>
    <row r="291" spans="1:27" ht="12" customHeight="1" x14ac:dyDescent="0.2">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c r="AA291" s="13"/>
    </row>
    <row r="292" spans="1:27" ht="12" customHeight="1" x14ac:dyDescent="0.2">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3"/>
    </row>
    <row r="293" spans="1:27" ht="12" customHeight="1" x14ac:dyDescent="0.2">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c r="AA293" s="13"/>
    </row>
    <row r="294" spans="1:27" ht="12" customHeight="1" x14ac:dyDescent="0.2">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3"/>
    </row>
    <row r="295" spans="1:27" ht="12" customHeight="1" x14ac:dyDescent="0.2">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3"/>
    </row>
    <row r="296" spans="1:27" ht="12" customHeight="1" x14ac:dyDescent="0.2">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c r="AA296" s="13"/>
    </row>
    <row r="297" spans="1:27" ht="12" customHeight="1" x14ac:dyDescent="0.2">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c r="AA297" s="13"/>
    </row>
    <row r="298" spans="1:27" ht="12" customHeight="1" x14ac:dyDescent="0.2">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c r="AA298" s="13"/>
    </row>
    <row r="299" spans="1:27" ht="12" customHeight="1" x14ac:dyDescent="0.2">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c r="AA299" s="13"/>
    </row>
    <row r="300" spans="1:27" ht="12" customHeight="1" x14ac:dyDescent="0.2">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c r="AA300" s="13"/>
    </row>
    <row r="301" spans="1:27" ht="12" customHeight="1" x14ac:dyDescent="0.2">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c r="AA301" s="13"/>
    </row>
    <row r="302" spans="1:27" ht="12" customHeight="1" x14ac:dyDescent="0.2">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3"/>
    </row>
    <row r="303" spans="1:27" ht="12" customHeight="1" x14ac:dyDescent="0.2">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c r="AA303" s="13"/>
    </row>
    <row r="304" spans="1:27" ht="12" customHeight="1" x14ac:dyDescent="0.2">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c r="AA304" s="13"/>
    </row>
    <row r="305" spans="1:27" ht="12" customHeight="1" x14ac:dyDescent="0.2">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c r="AA305" s="13"/>
    </row>
    <row r="306" spans="1:27" ht="12" customHeight="1" x14ac:dyDescent="0.2">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c r="AA306" s="13"/>
    </row>
    <row r="307" spans="1:27" ht="12" customHeight="1" x14ac:dyDescent="0.2">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c r="AA307" s="13"/>
    </row>
    <row r="308" spans="1:27" ht="12" customHeight="1" x14ac:dyDescent="0.2">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3"/>
    </row>
    <row r="309" spans="1:27" ht="12" customHeight="1" x14ac:dyDescent="0.2">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c r="AA309" s="13"/>
    </row>
    <row r="310" spans="1:27" ht="12" customHeight="1" x14ac:dyDescent="0.2">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3"/>
    </row>
    <row r="311" spans="1:27" ht="12" customHeight="1" x14ac:dyDescent="0.2">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c r="AA311" s="13"/>
    </row>
    <row r="312" spans="1:27" ht="12" customHeight="1" x14ac:dyDescent="0.2">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c r="AA312" s="13"/>
    </row>
    <row r="313" spans="1:27" ht="12" customHeight="1" x14ac:dyDescent="0.2">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c r="AA313" s="13"/>
    </row>
    <row r="314" spans="1:27" ht="12" customHeight="1" x14ac:dyDescent="0.2">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c r="AA314" s="13"/>
    </row>
    <row r="315" spans="1:27" ht="12" customHeight="1" x14ac:dyDescent="0.2">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c r="AA315" s="13"/>
    </row>
    <row r="316" spans="1:27" ht="12" customHeight="1" x14ac:dyDescent="0.2">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3"/>
    </row>
    <row r="317" spans="1:27" ht="12" customHeight="1" x14ac:dyDescent="0.2">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c r="AA317" s="13"/>
    </row>
    <row r="318" spans="1:27" ht="12" customHeight="1" x14ac:dyDescent="0.2">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row>
    <row r="319" spans="1:27" ht="12" customHeight="1" x14ac:dyDescent="0.2">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3"/>
    </row>
    <row r="320" spans="1:27" ht="12" customHeight="1" x14ac:dyDescent="0.2">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c r="AA320" s="13"/>
    </row>
    <row r="321" spans="1:27" ht="12" customHeight="1" x14ac:dyDescent="0.2">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c r="AA321" s="13"/>
    </row>
    <row r="322" spans="1:27" ht="12" customHeight="1" x14ac:dyDescent="0.2">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c r="AA322" s="13"/>
    </row>
    <row r="323" spans="1:27" ht="12" customHeight="1" x14ac:dyDescent="0.2">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c r="AA323" s="13"/>
    </row>
    <row r="324" spans="1:27" ht="12" customHeight="1" x14ac:dyDescent="0.2">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3"/>
    </row>
    <row r="325" spans="1:27" ht="12" customHeight="1" x14ac:dyDescent="0.2">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c r="AA325" s="13"/>
    </row>
    <row r="326" spans="1:27" ht="12" customHeight="1" x14ac:dyDescent="0.2">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row>
    <row r="327" spans="1:27" ht="12" customHeight="1" x14ac:dyDescent="0.2">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row>
    <row r="328" spans="1:27" ht="12" customHeight="1" x14ac:dyDescent="0.2">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c r="AA328" s="13"/>
    </row>
    <row r="329" spans="1:27" ht="12" customHeight="1" x14ac:dyDescent="0.2">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c r="AA329" s="13"/>
    </row>
    <row r="330" spans="1:27" ht="12" customHeight="1" x14ac:dyDescent="0.2">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c r="AA330" s="13"/>
    </row>
    <row r="331" spans="1:27" ht="12" customHeight="1" x14ac:dyDescent="0.2">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3"/>
    </row>
    <row r="332" spans="1:27" ht="12" customHeight="1" x14ac:dyDescent="0.2">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3"/>
    </row>
    <row r="333" spans="1:27" ht="12" customHeight="1" x14ac:dyDescent="0.2">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c r="AA333" s="13"/>
    </row>
    <row r="334" spans="1:27" ht="12" customHeight="1" x14ac:dyDescent="0.2">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row>
    <row r="335" spans="1:27" ht="12" customHeight="1" x14ac:dyDescent="0.2">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3"/>
    </row>
    <row r="336" spans="1:27" ht="12" customHeight="1" x14ac:dyDescent="0.2">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c r="AA336" s="13"/>
    </row>
    <row r="337" spans="1:27" ht="12" customHeight="1" x14ac:dyDescent="0.2">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row>
    <row r="338" spans="1:27" ht="12" customHeight="1" x14ac:dyDescent="0.2">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row>
    <row r="339" spans="1:27" ht="12" customHeight="1" x14ac:dyDescent="0.2">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row>
    <row r="340" spans="1:27" ht="12" customHeight="1" x14ac:dyDescent="0.2">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row>
    <row r="341" spans="1:27" ht="12" customHeight="1" x14ac:dyDescent="0.2">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row>
    <row r="342" spans="1:27" ht="12" customHeight="1" x14ac:dyDescent="0.2">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row>
    <row r="343" spans="1:27" ht="12" customHeight="1" x14ac:dyDescent="0.2">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row>
    <row r="344" spans="1:27" ht="12" customHeight="1" x14ac:dyDescent="0.2">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row>
    <row r="345" spans="1:27" ht="12" customHeight="1" x14ac:dyDescent="0.2">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row>
    <row r="346" spans="1:27" ht="12" customHeight="1" x14ac:dyDescent="0.2">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3"/>
    </row>
    <row r="347" spans="1:27" ht="12" customHeight="1" x14ac:dyDescent="0.2">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3"/>
    </row>
    <row r="348" spans="1:27" ht="12" customHeight="1" x14ac:dyDescent="0.2">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row>
    <row r="349" spans="1:27" ht="12" customHeight="1" x14ac:dyDescent="0.2">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3"/>
    </row>
    <row r="350" spans="1:27" ht="12" customHeight="1" x14ac:dyDescent="0.2">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row>
    <row r="351" spans="1:27" ht="12" customHeight="1" x14ac:dyDescent="0.2">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3"/>
    </row>
    <row r="352" spans="1:27" ht="12" customHeight="1" x14ac:dyDescent="0.2">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c r="AA352" s="13"/>
    </row>
    <row r="353" spans="1:27" ht="12" customHeight="1" x14ac:dyDescent="0.2">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c r="AA353" s="13"/>
    </row>
    <row r="354" spans="1:27" ht="12" customHeight="1" x14ac:dyDescent="0.2">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3"/>
    </row>
    <row r="355" spans="1:27" ht="12" customHeight="1" x14ac:dyDescent="0.2">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3"/>
    </row>
    <row r="356" spans="1:27" ht="12" customHeight="1" x14ac:dyDescent="0.2">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3"/>
    </row>
    <row r="357" spans="1:27" ht="12" customHeight="1" x14ac:dyDescent="0.2">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row>
    <row r="358" spans="1:27" ht="12" customHeight="1" x14ac:dyDescent="0.2">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row>
    <row r="359" spans="1:27" ht="12" customHeight="1" x14ac:dyDescent="0.2">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3"/>
    </row>
    <row r="360" spans="1:27" ht="12" customHeight="1" x14ac:dyDescent="0.2">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c r="AA360" s="13"/>
    </row>
    <row r="361" spans="1:27" ht="12" customHeight="1" x14ac:dyDescent="0.2">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row>
    <row r="362" spans="1:27" ht="12" customHeight="1" x14ac:dyDescent="0.2">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row>
    <row r="363" spans="1:27" ht="12" customHeight="1" x14ac:dyDescent="0.2">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row>
    <row r="364" spans="1:27" ht="12" customHeight="1" x14ac:dyDescent="0.2">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c r="AA364" s="13"/>
    </row>
    <row r="365" spans="1:27" ht="12" customHeight="1" x14ac:dyDescent="0.2">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c r="AA365" s="13"/>
    </row>
    <row r="366" spans="1:27" ht="12" customHeight="1" x14ac:dyDescent="0.2">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c r="AA366" s="13"/>
    </row>
    <row r="367" spans="1:27" ht="12" customHeight="1" x14ac:dyDescent="0.2">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c r="AA367" s="13"/>
    </row>
    <row r="368" spans="1:27" ht="12" customHeight="1" x14ac:dyDescent="0.2">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c r="AA368" s="13"/>
    </row>
    <row r="369" spans="1:27" ht="12" customHeight="1" x14ac:dyDescent="0.2">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c r="AA369" s="13"/>
    </row>
    <row r="370" spans="1:27" ht="12" customHeight="1" x14ac:dyDescent="0.2">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c r="AA370" s="13"/>
    </row>
    <row r="371" spans="1:27" ht="12" customHeight="1" x14ac:dyDescent="0.2">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c r="AA371" s="13"/>
    </row>
    <row r="372" spans="1:27" ht="12" customHeight="1" x14ac:dyDescent="0.2">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c r="AA372" s="13"/>
    </row>
    <row r="373" spans="1:27" ht="12" customHeight="1" x14ac:dyDescent="0.2">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c r="AA373" s="13"/>
    </row>
    <row r="374" spans="1:27" ht="12" customHeight="1" x14ac:dyDescent="0.2">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c r="AA374" s="13"/>
    </row>
    <row r="375" spans="1:27" ht="12" customHeight="1" x14ac:dyDescent="0.2">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c r="AA375" s="13"/>
    </row>
    <row r="376" spans="1:27" ht="12" customHeight="1" x14ac:dyDescent="0.2">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c r="AA376" s="13"/>
    </row>
    <row r="377" spans="1:27" ht="12" customHeight="1" x14ac:dyDescent="0.2">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c r="AA377" s="13"/>
    </row>
    <row r="378" spans="1:27" ht="12" customHeight="1" x14ac:dyDescent="0.2">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c r="AA378" s="13"/>
    </row>
    <row r="379" spans="1:27" ht="12" customHeight="1" x14ac:dyDescent="0.2">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c r="AA379" s="13"/>
    </row>
    <row r="380" spans="1:27" ht="12" customHeight="1" x14ac:dyDescent="0.2">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c r="AA380" s="13"/>
    </row>
    <row r="381" spans="1:27" ht="12" customHeight="1" x14ac:dyDescent="0.2">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c r="AA381" s="13"/>
    </row>
    <row r="382" spans="1:27" ht="12" customHeight="1" x14ac:dyDescent="0.2">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c r="AA382" s="13"/>
    </row>
    <row r="383" spans="1:27" ht="12" customHeight="1" x14ac:dyDescent="0.2">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c r="AA383" s="13"/>
    </row>
    <row r="384" spans="1:27" ht="12" customHeight="1" x14ac:dyDescent="0.2">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c r="AA384" s="13"/>
    </row>
    <row r="385" spans="1:27" ht="12" customHeight="1" x14ac:dyDescent="0.2">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c r="AA385" s="13"/>
    </row>
    <row r="386" spans="1:27" ht="12" customHeight="1" x14ac:dyDescent="0.2">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c r="AA386" s="13"/>
    </row>
    <row r="387" spans="1:27" ht="12" customHeight="1" x14ac:dyDescent="0.2">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c r="AA387" s="13"/>
    </row>
    <row r="388" spans="1:27" ht="12" customHeight="1" x14ac:dyDescent="0.2">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c r="AA388" s="13"/>
    </row>
    <row r="389" spans="1:27" ht="12" customHeight="1" x14ac:dyDescent="0.2">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c r="AA389" s="13"/>
    </row>
    <row r="390" spans="1:27" ht="12" customHeight="1" x14ac:dyDescent="0.2">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c r="AA390" s="13"/>
    </row>
    <row r="391" spans="1:27" ht="12" customHeight="1" x14ac:dyDescent="0.2">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c r="AA391" s="13"/>
    </row>
    <row r="392" spans="1:27" ht="12" customHeight="1" x14ac:dyDescent="0.2">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c r="AA392" s="13"/>
    </row>
    <row r="393" spans="1:27" ht="12" customHeight="1" x14ac:dyDescent="0.2">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c r="AA393" s="13"/>
    </row>
    <row r="394" spans="1:27" ht="12" customHeight="1" x14ac:dyDescent="0.2">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c r="AA394" s="13"/>
    </row>
    <row r="395" spans="1:27" ht="12" customHeight="1" x14ac:dyDescent="0.2">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c r="AA395" s="13"/>
    </row>
    <row r="396" spans="1:27" ht="12" customHeight="1" x14ac:dyDescent="0.2">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c r="AA396" s="13"/>
    </row>
    <row r="397" spans="1:27" ht="12" customHeight="1" x14ac:dyDescent="0.2">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c r="AA397" s="13"/>
    </row>
    <row r="398" spans="1:27" ht="12" customHeight="1" x14ac:dyDescent="0.2">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c r="AA398" s="13"/>
    </row>
    <row r="399" spans="1:27" ht="12" customHeight="1" x14ac:dyDescent="0.2">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c r="AA399" s="13"/>
    </row>
    <row r="400" spans="1:27" ht="12" customHeight="1" x14ac:dyDescent="0.2">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c r="AA400" s="13"/>
    </row>
    <row r="401" spans="1:27" ht="12" customHeight="1" x14ac:dyDescent="0.2">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c r="AA401" s="13"/>
    </row>
    <row r="402" spans="1:27" ht="12" customHeight="1" x14ac:dyDescent="0.2">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c r="AA402" s="13"/>
    </row>
    <row r="403" spans="1:27" ht="12" customHeight="1" x14ac:dyDescent="0.2">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c r="AA403" s="13"/>
    </row>
    <row r="404" spans="1:27" ht="12" customHeight="1" x14ac:dyDescent="0.2">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c r="AA404" s="13"/>
    </row>
    <row r="405" spans="1:27" ht="12" customHeight="1" x14ac:dyDescent="0.2">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c r="AA405" s="13"/>
    </row>
    <row r="406" spans="1:27" ht="12" customHeight="1" x14ac:dyDescent="0.2">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c r="AA406" s="13"/>
    </row>
    <row r="407" spans="1:27" ht="12" customHeight="1" x14ac:dyDescent="0.2">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c r="AA407" s="13"/>
    </row>
    <row r="408" spans="1:27" ht="12" customHeight="1" x14ac:dyDescent="0.2">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c r="AA408" s="13"/>
    </row>
    <row r="409" spans="1:27" ht="12" customHeight="1" x14ac:dyDescent="0.2">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c r="AA409" s="13"/>
    </row>
    <row r="410" spans="1:27" ht="12" customHeight="1" x14ac:dyDescent="0.2">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c r="AA410" s="13"/>
    </row>
    <row r="411" spans="1:27" ht="12" customHeight="1" x14ac:dyDescent="0.2">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c r="AA411" s="13"/>
    </row>
    <row r="412" spans="1:27" ht="12" customHeight="1" x14ac:dyDescent="0.2">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c r="AA412" s="13"/>
    </row>
    <row r="413" spans="1:27" ht="12" customHeight="1" x14ac:dyDescent="0.2">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c r="AA413" s="13"/>
    </row>
    <row r="414" spans="1:27" ht="12" customHeight="1" x14ac:dyDescent="0.2">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c r="AA414" s="13"/>
    </row>
    <row r="415" spans="1:27" ht="12" customHeight="1" x14ac:dyDescent="0.2">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c r="AA415" s="13"/>
    </row>
    <row r="416" spans="1:27" ht="12" customHeight="1" x14ac:dyDescent="0.2">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c r="AA416" s="13"/>
    </row>
    <row r="417" spans="1:27" ht="12" customHeight="1" x14ac:dyDescent="0.2">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c r="AA417" s="13"/>
    </row>
    <row r="418" spans="1:27" ht="12" customHeight="1" x14ac:dyDescent="0.2">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c r="AA418" s="13"/>
    </row>
    <row r="419" spans="1:27" ht="12" customHeight="1" x14ac:dyDescent="0.2">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c r="AA419" s="13"/>
    </row>
    <row r="420" spans="1:27" ht="12" customHeight="1" x14ac:dyDescent="0.2">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c r="AA420" s="13"/>
    </row>
    <row r="421" spans="1:27" ht="12" customHeight="1" x14ac:dyDescent="0.2">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c r="AA421" s="13"/>
    </row>
    <row r="422" spans="1:27" ht="12" customHeight="1" x14ac:dyDescent="0.2">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c r="AA422" s="13"/>
    </row>
    <row r="423" spans="1:27" ht="12" customHeight="1" x14ac:dyDescent="0.2">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c r="AA423" s="13"/>
    </row>
    <row r="424" spans="1:27" ht="12" customHeight="1" x14ac:dyDescent="0.2">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c r="AA424" s="13"/>
    </row>
    <row r="425" spans="1:27" ht="12" customHeight="1" x14ac:dyDescent="0.2">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c r="AA425" s="13"/>
    </row>
    <row r="426" spans="1:27" ht="12" customHeight="1" x14ac:dyDescent="0.2">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c r="AA426" s="13"/>
    </row>
    <row r="427" spans="1:27" ht="12" customHeight="1" x14ac:dyDescent="0.2">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c r="AA427" s="13"/>
    </row>
    <row r="428" spans="1:27" ht="12" customHeight="1" x14ac:dyDescent="0.2">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c r="AA428" s="13"/>
    </row>
    <row r="429" spans="1:27" ht="12" customHeight="1" x14ac:dyDescent="0.2">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c r="AA429" s="13"/>
    </row>
    <row r="430" spans="1:27" ht="12" customHeight="1" x14ac:dyDescent="0.2">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c r="AA430" s="13"/>
    </row>
    <row r="431" spans="1:27" ht="12" customHeight="1" x14ac:dyDescent="0.2">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c r="AA431" s="13"/>
    </row>
    <row r="432" spans="1:27" ht="12" customHeight="1" x14ac:dyDescent="0.2">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c r="AA432" s="13"/>
    </row>
    <row r="433" spans="1:27" ht="12" customHeight="1" x14ac:dyDescent="0.2">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c r="AA433" s="13"/>
    </row>
    <row r="434" spans="1:27" ht="12" customHeight="1" x14ac:dyDescent="0.2">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c r="AA434" s="13"/>
    </row>
    <row r="435" spans="1:27" ht="12" customHeight="1" x14ac:dyDescent="0.2">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c r="AA435" s="13"/>
    </row>
    <row r="436" spans="1:27" ht="12" customHeight="1" x14ac:dyDescent="0.2">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c r="AA436" s="13"/>
    </row>
    <row r="437" spans="1:27" ht="12" customHeight="1" x14ac:dyDescent="0.2">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c r="AA437" s="13"/>
    </row>
    <row r="438" spans="1:27" ht="12" customHeight="1" x14ac:dyDescent="0.2">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c r="AA438" s="13"/>
    </row>
    <row r="439" spans="1:27" ht="12" customHeight="1" x14ac:dyDescent="0.2">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c r="AA439" s="13"/>
    </row>
    <row r="440" spans="1:27" ht="12" customHeight="1" x14ac:dyDescent="0.2">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c r="AA440" s="13"/>
    </row>
    <row r="441" spans="1:27" ht="12" customHeight="1" x14ac:dyDescent="0.2">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c r="AA441" s="13"/>
    </row>
    <row r="442" spans="1:27" ht="12" customHeight="1" x14ac:dyDescent="0.2">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c r="AA442" s="13"/>
    </row>
    <row r="443" spans="1:27" ht="12" customHeight="1" x14ac:dyDescent="0.2">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c r="AA443" s="13"/>
    </row>
    <row r="444" spans="1:27" ht="12" customHeight="1" x14ac:dyDescent="0.2">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c r="AA444" s="13"/>
    </row>
    <row r="445" spans="1:27" ht="12" customHeight="1" x14ac:dyDescent="0.2">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c r="AA445" s="13"/>
    </row>
    <row r="446" spans="1:27" ht="12" customHeight="1" x14ac:dyDescent="0.2">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c r="AA446" s="13"/>
    </row>
    <row r="447" spans="1:27" ht="12" customHeight="1" x14ac:dyDescent="0.2">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c r="AA447" s="13"/>
    </row>
    <row r="448" spans="1:27" ht="12" customHeight="1" x14ac:dyDescent="0.2">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c r="AA448" s="13"/>
    </row>
    <row r="449" spans="1:27" ht="12" customHeight="1" x14ac:dyDescent="0.2">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c r="AA449" s="13"/>
    </row>
    <row r="450" spans="1:27" ht="12" customHeight="1" x14ac:dyDescent="0.2">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c r="AA450" s="13"/>
    </row>
    <row r="451" spans="1:27" ht="12" customHeight="1" x14ac:dyDescent="0.2">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c r="AA451" s="13"/>
    </row>
    <row r="452" spans="1:27" ht="12" customHeight="1" x14ac:dyDescent="0.2">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c r="AA452" s="13"/>
    </row>
    <row r="453" spans="1:27" ht="12" customHeight="1" x14ac:dyDescent="0.2">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c r="AA453" s="13"/>
    </row>
    <row r="454" spans="1:27" ht="12" customHeight="1" x14ac:dyDescent="0.2">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c r="AA454" s="13"/>
    </row>
    <row r="455" spans="1:27" ht="12" customHeight="1" x14ac:dyDescent="0.2">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c r="AA455" s="13"/>
    </row>
    <row r="456" spans="1:27" ht="12" customHeight="1" x14ac:dyDescent="0.2">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c r="AA456" s="13"/>
    </row>
    <row r="457" spans="1:27" ht="12" customHeight="1" x14ac:dyDescent="0.2">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c r="AA457" s="13"/>
    </row>
    <row r="458" spans="1:27" ht="12" customHeight="1" x14ac:dyDescent="0.2">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c r="AA458" s="13"/>
    </row>
    <row r="459" spans="1:27" ht="12" customHeight="1" x14ac:dyDescent="0.2">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c r="AA459" s="13"/>
    </row>
    <row r="460" spans="1:27" ht="12" customHeight="1" x14ac:dyDescent="0.2">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c r="AA460" s="13"/>
    </row>
    <row r="461" spans="1:27" ht="12" customHeight="1" x14ac:dyDescent="0.2">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c r="AA461" s="13"/>
    </row>
    <row r="462" spans="1:27" ht="12" customHeight="1" x14ac:dyDescent="0.2">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c r="AA462" s="13"/>
    </row>
    <row r="463" spans="1:27" ht="12" customHeight="1" x14ac:dyDescent="0.2">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c r="AA463" s="13"/>
    </row>
    <row r="464" spans="1:27" ht="12" customHeight="1" x14ac:dyDescent="0.2">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c r="AA464" s="13"/>
    </row>
    <row r="465" spans="1:27" ht="12" customHeight="1" x14ac:dyDescent="0.2">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c r="AA465" s="13"/>
    </row>
    <row r="466" spans="1:27" ht="12" customHeight="1" x14ac:dyDescent="0.2">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c r="AA466" s="13"/>
    </row>
    <row r="467" spans="1:27" ht="12" customHeight="1" x14ac:dyDescent="0.2">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c r="AA467" s="13"/>
    </row>
    <row r="468" spans="1:27" ht="12" customHeight="1" x14ac:dyDescent="0.2">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c r="AA468" s="13"/>
    </row>
    <row r="469" spans="1:27" ht="12" customHeight="1" x14ac:dyDescent="0.2">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c r="AA469" s="13"/>
    </row>
    <row r="470" spans="1:27" ht="12" customHeight="1" x14ac:dyDescent="0.2">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c r="AA470" s="13"/>
    </row>
    <row r="471" spans="1:27" ht="12" customHeight="1" x14ac:dyDescent="0.2">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c r="AA471" s="13"/>
    </row>
    <row r="472" spans="1:27" ht="12" customHeight="1" x14ac:dyDescent="0.2">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c r="AA472" s="13"/>
    </row>
    <row r="473" spans="1:27" ht="12" customHeight="1" x14ac:dyDescent="0.2">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c r="AA473" s="13"/>
    </row>
    <row r="474" spans="1:27" ht="12" customHeight="1" x14ac:dyDescent="0.2">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c r="AA474" s="13"/>
    </row>
    <row r="475" spans="1:27" ht="12" customHeight="1" x14ac:dyDescent="0.2">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c r="AA475" s="13"/>
    </row>
    <row r="476" spans="1:27" ht="12" customHeight="1" x14ac:dyDescent="0.2">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c r="AA476" s="13"/>
    </row>
    <row r="477" spans="1:27" ht="12" customHeight="1" x14ac:dyDescent="0.2">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c r="AA477" s="13"/>
    </row>
    <row r="478" spans="1:27" ht="12" customHeight="1" x14ac:dyDescent="0.2">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c r="AA478" s="13"/>
    </row>
    <row r="479" spans="1:27" ht="12" customHeight="1" x14ac:dyDescent="0.2">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c r="AA479" s="13"/>
    </row>
    <row r="480" spans="1:27" ht="12" customHeight="1" x14ac:dyDescent="0.2">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c r="AA480" s="13"/>
    </row>
    <row r="481" spans="1:27" ht="12" customHeight="1" x14ac:dyDescent="0.2">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c r="AA481" s="13"/>
    </row>
    <row r="482" spans="1:27" ht="12" customHeight="1" x14ac:dyDescent="0.2">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c r="AA482" s="13"/>
    </row>
    <row r="483" spans="1:27" ht="12" customHeight="1" x14ac:dyDescent="0.2">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c r="AA483" s="13"/>
    </row>
    <row r="484" spans="1:27" ht="12" customHeight="1" x14ac:dyDescent="0.2">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c r="AA484" s="13"/>
    </row>
    <row r="485" spans="1:27" ht="12" customHeight="1" x14ac:dyDescent="0.2">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c r="AA485" s="13"/>
    </row>
    <row r="486" spans="1:27" ht="12" customHeight="1" x14ac:dyDescent="0.2">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c r="AA486" s="13"/>
    </row>
    <row r="487" spans="1:27" ht="12" customHeight="1" x14ac:dyDescent="0.2">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c r="AA487" s="13"/>
    </row>
    <row r="488" spans="1:27" ht="12" customHeight="1" x14ac:dyDescent="0.2">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c r="AA488" s="13"/>
    </row>
    <row r="489" spans="1:27" ht="12" customHeight="1" x14ac:dyDescent="0.2">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c r="AA489" s="13"/>
    </row>
    <row r="490" spans="1:27" ht="12" customHeight="1" x14ac:dyDescent="0.2">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c r="AA490" s="13"/>
    </row>
    <row r="491" spans="1:27" ht="12" customHeight="1" x14ac:dyDescent="0.2">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c r="AA491" s="13"/>
    </row>
    <row r="492" spans="1:27" ht="12" customHeight="1" x14ac:dyDescent="0.2">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c r="AA492" s="13"/>
    </row>
    <row r="493" spans="1:27" ht="12" customHeight="1" x14ac:dyDescent="0.2">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c r="AA493" s="13"/>
    </row>
    <row r="494" spans="1:27" ht="12" customHeight="1" x14ac:dyDescent="0.2">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c r="AA494" s="13"/>
    </row>
    <row r="495" spans="1:27" ht="12" customHeight="1" x14ac:dyDescent="0.2">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c r="AA495" s="13"/>
    </row>
    <row r="496" spans="1:27" ht="12" customHeight="1" x14ac:dyDescent="0.2">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c r="AA496" s="13"/>
    </row>
    <row r="497" spans="1:27" ht="12" customHeight="1" x14ac:dyDescent="0.2">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c r="AA497" s="13"/>
    </row>
    <row r="498" spans="1:27" ht="12" customHeight="1" x14ac:dyDescent="0.2">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c r="AA498" s="13"/>
    </row>
    <row r="499" spans="1:27" ht="12" customHeight="1" x14ac:dyDescent="0.2">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c r="AA499" s="13"/>
    </row>
    <row r="500" spans="1:27" ht="12" customHeight="1" x14ac:dyDescent="0.2">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c r="AA500" s="13"/>
    </row>
    <row r="501" spans="1:27" ht="12" customHeight="1" x14ac:dyDescent="0.2">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c r="AA501" s="13"/>
    </row>
    <row r="502" spans="1:27" ht="12" customHeight="1" x14ac:dyDescent="0.2">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c r="AA502" s="13"/>
    </row>
    <row r="503" spans="1:27" ht="12" customHeight="1" x14ac:dyDescent="0.2">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c r="AA503" s="13"/>
    </row>
    <row r="504" spans="1:27" ht="12" customHeight="1" x14ac:dyDescent="0.2">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c r="AA504" s="13"/>
    </row>
    <row r="505" spans="1:27" ht="12" customHeight="1" x14ac:dyDescent="0.2">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c r="AA505" s="13"/>
    </row>
    <row r="506" spans="1:27" ht="12" customHeight="1" x14ac:dyDescent="0.2">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c r="AA506" s="13"/>
    </row>
    <row r="507" spans="1:27" ht="12" customHeight="1" x14ac:dyDescent="0.2">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c r="AA507" s="13"/>
    </row>
    <row r="508" spans="1:27" ht="12" customHeight="1" x14ac:dyDescent="0.2">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c r="AA508" s="13"/>
    </row>
    <row r="509" spans="1:27" ht="12" customHeight="1" x14ac:dyDescent="0.2">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c r="AA509" s="13"/>
    </row>
    <row r="510" spans="1:27" ht="12" customHeight="1" x14ac:dyDescent="0.2">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c r="AA510" s="13"/>
    </row>
    <row r="511" spans="1:27" ht="12" customHeight="1" x14ac:dyDescent="0.2">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c r="AA511" s="13"/>
    </row>
    <row r="512" spans="1:27" ht="12" customHeight="1" x14ac:dyDescent="0.2">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c r="AA512" s="13"/>
    </row>
    <row r="513" spans="1:27" ht="12" customHeight="1" x14ac:dyDescent="0.2">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c r="AA513" s="13"/>
    </row>
    <row r="514" spans="1:27" ht="12" customHeight="1" x14ac:dyDescent="0.2">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c r="AA514" s="13"/>
    </row>
    <row r="515" spans="1:27" ht="12" customHeight="1" x14ac:dyDescent="0.2">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c r="AA515" s="13"/>
    </row>
    <row r="516" spans="1:27" ht="12" customHeight="1" x14ac:dyDescent="0.2">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c r="AA516" s="13"/>
    </row>
    <row r="517" spans="1:27" ht="12" customHeight="1" x14ac:dyDescent="0.2">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c r="AA517" s="13"/>
    </row>
    <row r="518" spans="1:27" ht="12" customHeight="1" x14ac:dyDescent="0.2">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c r="AA518" s="13"/>
    </row>
    <row r="519" spans="1:27" ht="12" customHeight="1" x14ac:dyDescent="0.2">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c r="AA519" s="13"/>
    </row>
    <row r="520" spans="1:27" ht="12" customHeight="1" x14ac:dyDescent="0.2">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c r="AA520" s="13"/>
    </row>
    <row r="521" spans="1:27" ht="12" customHeight="1" x14ac:dyDescent="0.2">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c r="AA521" s="13"/>
    </row>
    <row r="522" spans="1:27" ht="12" customHeight="1" x14ac:dyDescent="0.2">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c r="AA522" s="13"/>
    </row>
    <row r="523" spans="1:27" ht="12" customHeight="1" x14ac:dyDescent="0.2">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c r="AA523" s="13"/>
    </row>
    <row r="524" spans="1:27" ht="12" customHeight="1" x14ac:dyDescent="0.2">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c r="AA524" s="13"/>
    </row>
    <row r="525" spans="1:27" ht="12" customHeight="1" x14ac:dyDescent="0.2">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c r="AA525" s="13"/>
    </row>
    <row r="526" spans="1:27" ht="12" customHeight="1" x14ac:dyDescent="0.2">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c r="AA526" s="13"/>
    </row>
    <row r="527" spans="1:27" ht="12" customHeight="1" x14ac:dyDescent="0.2">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c r="AA527" s="13"/>
    </row>
    <row r="528" spans="1:27" ht="12" customHeight="1" x14ac:dyDescent="0.2">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c r="AA528" s="13"/>
    </row>
    <row r="529" spans="1:27" ht="12" customHeight="1" x14ac:dyDescent="0.2">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c r="AA529" s="13"/>
    </row>
    <row r="530" spans="1:27" ht="12" customHeight="1" x14ac:dyDescent="0.2">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c r="AA530" s="13"/>
    </row>
    <row r="531" spans="1:27" ht="12" customHeight="1" x14ac:dyDescent="0.2">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c r="AA531" s="13"/>
    </row>
    <row r="532" spans="1:27" ht="12" customHeight="1" x14ac:dyDescent="0.2">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c r="AA532" s="13"/>
    </row>
    <row r="533" spans="1:27" ht="12" customHeight="1" x14ac:dyDescent="0.2">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c r="AA533" s="13"/>
    </row>
    <row r="534" spans="1:27" ht="12" customHeight="1" x14ac:dyDescent="0.2">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c r="AA534" s="13"/>
    </row>
    <row r="535" spans="1:27" ht="12" customHeight="1" x14ac:dyDescent="0.2">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c r="AA535" s="13"/>
    </row>
    <row r="536" spans="1:27" ht="12" customHeight="1" x14ac:dyDescent="0.2">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c r="AA536" s="13"/>
    </row>
    <row r="537" spans="1:27" ht="12" customHeight="1" x14ac:dyDescent="0.2">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c r="AA537" s="13"/>
    </row>
    <row r="538" spans="1:27" ht="12" customHeight="1" x14ac:dyDescent="0.2">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c r="AA538" s="13"/>
    </row>
    <row r="539" spans="1:27" ht="12" customHeight="1" x14ac:dyDescent="0.2">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c r="AA539" s="13"/>
    </row>
    <row r="540" spans="1:27" ht="12" customHeight="1" x14ac:dyDescent="0.2">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c r="AA540" s="13"/>
    </row>
    <row r="541" spans="1:27" ht="12" customHeight="1" x14ac:dyDescent="0.2">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c r="AA541" s="13"/>
    </row>
    <row r="542" spans="1:27" ht="12" customHeight="1" x14ac:dyDescent="0.2">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c r="AA542" s="13"/>
    </row>
    <row r="543" spans="1:27" ht="12" customHeight="1" x14ac:dyDescent="0.2">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c r="AA543" s="13"/>
    </row>
    <row r="544" spans="1:27" ht="12" customHeight="1" x14ac:dyDescent="0.2">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c r="AA544" s="13"/>
    </row>
    <row r="545" spans="1:27" ht="12" customHeight="1" x14ac:dyDescent="0.2">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c r="AA545" s="13"/>
    </row>
    <row r="546" spans="1:27" ht="12" customHeight="1" x14ac:dyDescent="0.2">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c r="AA546" s="13"/>
    </row>
    <row r="547" spans="1:27" ht="12" customHeight="1" x14ac:dyDescent="0.2">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c r="AA547" s="13"/>
    </row>
    <row r="548" spans="1:27" ht="12" customHeight="1" x14ac:dyDescent="0.2">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c r="AA548" s="13"/>
    </row>
    <row r="549" spans="1:27" ht="12" customHeight="1" x14ac:dyDescent="0.2">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c r="AA549" s="13"/>
    </row>
    <row r="550" spans="1:27" ht="12" customHeight="1" x14ac:dyDescent="0.2">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c r="AA550" s="13"/>
    </row>
    <row r="551" spans="1:27" ht="12" customHeight="1" x14ac:dyDescent="0.2">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c r="AA551" s="13"/>
    </row>
    <row r="552" spans="1:27" ht="12" customHeight="1" x14ac:dyDescent="0.2">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c r="AA552" s="13"/>
    </row>
    <row r="553" spans="1:27" ht="12" customHeight="1" x14ac:dyDescent="0.2">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c r="AA553" s="13"/>
    </row>
    <row r="554" spans="1:27" ht="12" customHeight="1" x14ac:dyDescent="0.2">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c r="AA554" s="13"/>
    </row>
    <row r="555" spans="1:27" ht="12" customHeight="1" x14ac:dyDescent="0.2">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c r="AA555" s="13"/>
    </row>
    <row r="556" spans="1:27" ht="12" customHeight="1" x14ac:dyDescent="0.2">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c r="AA556" s="13"/>
    </row>
    <row r="557" spans="1:27" ht="12" customHeight="1" x14ac:dyDescent="0.2">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c r="AA557" s="13"/>
    </row>
    <row r="558" spans="1:27" ht="12" customHeight="1" x14ac:dyDescent="0.2">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c r="AA558" s="13"/>
    </row>
    <row r="559" spans="1:27" ht="12" customHeight="1" x14ac:dyDescent="0.2">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c r="AA559" s="13"/>
    </row>
    <row r="560" spans="1:27" ht="12" customHeight="1" x14ac:dyDescent="0.2">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c r="AA560" s="13"/>
    </row>
    <row r="561" spans="1:27" ht="12" customHeight="1" x14ac:dyDescent="0.2">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c r="AA561" s="13"/>
    </row>
    <row r="562" spans="1:27" ht="12" customHeight="1" x14ac:dyDescent="0.2">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c r="AA562" s="13"/>
    </row>
    <row r="563" spans="1:27" ht="12" customHeight="1" x14ac:dyDescent="0.2">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c r="AA563" s="13"/>
    </row>
    <row r="564" spans="1:27" ht="12" customHeight="1" x14ac:dyDescent="0.2">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c r="AA564" s="13"/>
    </row>
    <row r="565" spans="1:27" ht="12" customHeight="1" x14ac:dyDescent="0.2">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c r="AA565" s="13"/>
    </row>
    <row r="566" spans="1:27" ht="12" customHeight="1" x14ac:dyDescent="0.2">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c r="AA566" s="13"/>
    </row>
    <row r="567" spans="1:27" ht="12" customHeight="1" x14ac:dyDescent="0.2">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c r="AA567" s="13"/>
    </row>
    <row r="568" spans="1:27" ht="12" customHeight="1" x14ac:dyDescent="0.2">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c r="AA568" s="13"/>
    </row>
    <row r="569" spans="1:27" ht="12" customHeight="1" x14ac:dyDescent="0.2">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c r="AA569" s="13"/>
    </row>
    <row r="570" spans="1:27" ht="12" customHeight="1" x14ac:dyDescent="0.2">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c r="AA570" s="13"/>
    </row>
    <row r="571" spans="1:27" ht="12" customHeight="1" x14ac:dyDescent="0.2">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c r="AA571" s="13"/>
    </row>
    <row r="572" spans="1:27" ht="12" customHeight="1" x14ac:dyDescent="0.2">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c r="AA572" s="13"/>
    </row>
    <row r="573" spans="1:27" ht="12" customHeight="1" x14ac:dyDescent="0.2">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c r="AA573" s="13"/>
    </row>
    <row r="574" spans="1:27" ht="12" customHeight="1" x14ac:dyDescent="0.2">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c r="AA574" s="13"/>
    </row>
    <row r="575" spans="1:27" ht="12" customHeight="1" x14ac:dyDescent="0.2">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c r="AA575" s="13"/>
    </row>
    <row r="576" spans="1:27" ht="12" customHeight="1" x14ac:dyDescent="0.2">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c r="AA576" s="13"/>
    </row>
    <row r="577" spans="1:27" ht="12" customHeight="1" x14ac:dyDescent="0.2">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c r="AA577" s="13"/>
    </row>
    <row r="578" spans="1:27" ht="12" customHeight="1" x14ac:dyDescent="0.2">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c r="AA578" s="13"/>
    </row>
    <row r="579" spans="1:27" ht="12" customHeight="1" x14ac:dyDescent="0.2">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c r="AA579" s="13"/>
    </row>
    <row r="580" spans="1:27" ht="12" customHeight="1" x14ac:dyDescent="0.2">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c r="AA580" s="13"/>
    </row>
    <row r="581" spans="1:27" ht="12" customHeight="1" x14ac:dyDescent="0.2">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c r="AA581" s="13"/>
    </row>
    <row r="582" spans="1:27" ht="12" customHeight="1" x14ac:dyDescent="0.2">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c r="AA582" s="13"/>
    </row>
    <row r="583" spans="1:27" ht="12" customHeight="1" x14ac:dyDescent="0.2">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c r="AA583" s="13"/>
    </row>
    <row r="584" spans="1:27" ht="12" customHeight="1" x14ac:dyDescent="0.2">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c r="AA584" s="13"/>
    </row>
    <row r="585" spans="1:27" ht="12" customHeight="1" x14ac:dyDescent="0.2">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c r="AA585" s="13"/>
    </row>
    <row r="586" spans="1:27" ht="12" customHeight="1" x14ac:dyDescent="0.2">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c r="AA586" s="13"/>
    </row>
    <row r="587" spans="1:27" ht="12" customHeight="1" x14ac:dyDescent="0.2">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c r="AA587" s="13"/>
    </row>
    <row r="588" spans="1:27" ht="12" customHeight="1" x14ac:dyDescent="0.2">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c r="AA588" s="13"/>
    </row>
    <row r="589" spans="1:27" ht="12" customHeight="1" x14ac:dyDescent="0.2">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c r="AA589" s="13"/>
    </row>
    <row r="590" spans="1:27" ht="12" customHeight="1" x14ac:dyDescent="0.2">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c r="AA590" s="13"/>
    </row>
    <row r="591" spans="1:27" ht="12" customHeight="1" x14ac:dyDescent="0.2">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c r="AA591" s="13"/>
    </row>
    <row r="592" spans="1:27" ht="12" customHeight="1" x14ac:dyDescent="0.2">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c r="AA592" s="13"/>
    </row>
    <row r="593" spans="1:27" ht="12" customHeight="1" x14ac:dyDescent="0.2">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c r="AA593" s="13"/>
    </row>
    <row r="594" spans="1:27" ht="12" customHeight="1" x14ac:dyDescent="0.2">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c r="AA594" s="13"/>
    </row>
    <row r="595" spans="1:27" ht="12" customHeight="1" x14ac:dyDescent="0.2">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c r="AA595" s="13"/>
    </row>
    <row r="596" spans="1:27" ht="12" customHeight="1" x14ac:dyDescent="0.2">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c r="AA596" s="13"/>
    </row>
    <row r="597" spans="1:27" ht="12" customHeight="1" x14ac:dyDescent="0.2">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c r="AA597" s="13"/>
    </row>
    <row r="598" spans="1:27" ht="12" customHeight="1" x14ac:dyDescent="0.2">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c r="AA598" s="13"/>
    </row>
    <row r="599" spans="1:27" ht="12" customHeight="1" x14ac:dyDescent="0.2">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c r="AA599" s="13"/>
    </row>
    <row r="600" spans="1:27" ht="12" customHeight="1" x14ac:dyDescent="0.2">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c r="AA600" s="13"/>
    </row>
    <row r="601" spans="1:27" ht="12" customHeight="1" x14ac:dyDescent="0.2">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c r="AA601" s="13"/>
    </row>
    <row r="602" spans="1:27" ht="12" customHeight="1" x14ac:dyDescent="0.2">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c r="AA602" s="13"/>
    </row>
    <row r="603" spans="1:27" ht="12" customHeight="1" x14ac:dyDescent="0.2">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c r="AA603" s="13"/>
    </row>
    <row r="604" spans="1:27" ht="12" customHeight="1" x14ac:dyDescent="0.2">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c r="AA604" s="13"/>
    </row>
    <row r="605" spans="1:27" ht="12" customHeight="1" x14ac:dyDescent="0.2">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c r="AA605" s="13"/>
    </row>
    <row r="606" spans="1:27" ht="12" customHeight="1" x14ac:dyDescent="0.2">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c r="AA606" s="13"/>
    </row>
    <row r="607" spans="1:27" ht="12" customHeight="1" x14ac:dyDescent="0.2">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c r="AA607" s="13"/>
    </row>
    <row r="608" spans="1:27" ht="12" customHeight="1" x14ac:dyDescent="0.2">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c r="AA608" s="13"/>
    </row>
    <row r="609" spans="1:27" ht="12" customHeight="1" x14ac:dyDescent="0.2">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c r="AA609" s="13"/>
    </row>
    <row r="610" spans="1:27" ht="12" customHeight="1" x14ac:dyDescent="0.2">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c r="AA610" s="13"/>
    </row>
    <row r="611" spans="1:27" ht="12" customHeight="1" x14ac:dyDescent="0.2">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c r="AA611" s="13"/>
    </row>
    <row r="612" spans="1:27" ht="12" customHeight="1" x14ac:dyDescent="0.2">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c r="AA612" s="13"/>
    </row>
    <row r="613" spans="1:27" ht="12" customHeight="1" x14ac:dyDescent="0.2">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c r="AA613" s="13"/>
    </row>
    <row r="614" spans="1:27" ht="12" customHeight="1" x14ac:dyDescent="0.2">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c r="AA614" s="13"/>
    </row>
    <row r="615" spans="1:27" ht="12" customHeight="1" x14ac:dyDescent="0.2">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c r="AA615" s="13"/>
    </row>
    <row r="616" spans="1:27" ht="12" customHeight="1" x14ac:dyDescent="0.2">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c r="AA616" s="13"/>
    </row>
    <row r="617" spans="1:27" ht="12" customHeight="1" x14ac:dyDescent="0.2">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c r="AA617" s="13"/>
    </row>
    <row r="618" spans="1:27" ht="12" customHeight="1" x14ac:dyDescent="0.2">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c r="AA618" s="13"/>
    </row>
    <row r="619" spans="1:27" ht="12" customHeight="1" x14ac:dyDescent="0.2">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c r="AA619" s="13"/>
    </row>
    <row r="620" spans="1:27" ht="12" customHeight="1" x14ac:dyDescent="0.2">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c r="AA620" s="13"/>
    </row>
    <row r="621" spans="1:27" ht="12" customHeight="1" x14ac:dyDescent="0.2">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c r="AA621" s="13"/>
    </row>
    <row r="622" spans="1:27" ht="12" customHeight="1" x14ac:dyDescent="0.2">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c r="AA622" s="13"/>
    </row>
    <row r="623" spans="1:27" ht="12" customHeight="1" x14ac:dyDescent="0.2">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c r="AA623" s="13"/>
    </row>
    <row r="624" spans="1:27" ht="12" customHeight="1" x14ac:dyDescent="0.2">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c r="AA624" s="13"/>
    </row>
    <row r="625" spans="1:27" ht="12" customHeight="1" x14ac:dyDescent="0.2">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c r="AA625" s="13"/>
    </row>
    <row r="626" spans="1:27" ht="12" customHeight="1" x14ac:dyDescent="0.2">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c r="AA626" s="13"/>
    </row>
    <row r="627" spans="1:27" ht="12" customHeight="1" x14ac:dyDescent="0.2">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c r="AA627" s="13"/>
    </row>
    <row r="628" spans="1:27" ht="12" customHeight="1" x14ac:dyDescent="0.2">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c r="AA628" s="13"/>
    </row>
    <row r="629" spans="1:27" ht="12" customHeight="1" x14ac:dyDescent="0.2">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c r="AA629" s="13"/>
    </row>
    <row r="630" spans="1:27" ht="12" customHeight="1" x14ac:dyDescent="0.2">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c r="AA630" s="13"/>
    </row>
    <row r="631" spans="1:27" ht="12" customHeight="1" x14ac:dyDescent="0.2">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c r="AA631" s="13"/>
    </row>
    <row r="632" spans="1:27" ht="12" customHeight="1" x14ac:dyDescent="0.2">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c r="AA632" s="13"/>
    </row>
    <row r="633" spans="1:27" ht="12" customHeight="1" x14ac:dyDescent="0.2">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c r="AA633" s="13"/>
    </row>
    <row r="634" spans="1:27" ht="12" customHeight="1" x14ac:dyDescent="0.2">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c r="AA634" s="13"/>
    </row>
    <row r="635" spans="1:27" ht="12" customHeight="1" x14ac:dyDescent="0.2">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c r="AA635" s="13"/>
    </row>
    <row r="636" spans="1:27" ht="12" customHeight="1" x14ac:dyDescent="0.2">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c r="AA636" s="13"/>
    </row>
    <row r="637" spans="1:27" ht="12" customHeight="1" x14ac:dyDescent="0.2">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c r="AA637" s="13"/>
    </row>
    <row r="638" spans="1:27" ht="12" customHeight="1" x14ac:dyDescent="0.2">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c r="AA638" s="13"/>
    </row>
    <row r="639" spans="1:27" ht="12" customHeight="1" x14ac:dyDescent="0.2">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c r="AA639" s="13"/>
    </row>
    <row r="640" spans="1:27" ht="12" customHeight="1" x14ac:dyDescent="0.2">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c r="AA640" s="13"/>
    </row>
    <row r="641" spans="1:27" ht="12" customHeight="1" x14ac:dyDescent="0.2">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c r="AA641" s="13"/>
    </row>
    <row r="642" spans="1:27" ht="12" customHeight="1" x14ac:dyDescent="0.2">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c r="AA642" s="13"/>
    </row>
    <row r="643" spans="1:27" ht="12" customHeight="1" x14ac:dyDescent="0.2">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c r="AA643" s="13"/>
    </row>
    <row r="644" spans="1:27" ht="12" customHeight="1" x14ac:dyDescent="0.2">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c r="AA644" s="13"/>
    </row>
    <row r="645" spans="1:27" ht="12" customHeight="1" x14ac:dyDescent="0.2">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c r="AA645" s="13"/>
    </row>
    <row r="646" spans="1:27" ht="12" customHeight="1" x14ac:dyDescent="0.2">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c r="AA646" s="13"/>
    </row>
    <row r="647" spans="1:27" ht="12" customHeight="1" x14ac:dyDescent="0.2">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c r="AA647" s="13"/>
    </row>
    <row r="648" spans="1:27" ht="12" customHeight="1" x14ac:dyDescent="0.2">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c r="AA648" s="13"/>
    </row>
    <row r="649" spans="1:27" ht="12" customHeight="1" x14ac:dyDescent="0.2">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c r="AA649" s="13"/>
    </row>
    <row r="650" spans="1:27" ht="12" customHeight="1" x14ac:dyDescent="0.2">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c r="AA650" s="13"/>
    </row>
    <row r="651" spans="1:27" ht="12" customHeight="1" x14ac:dyDescent="0.2">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c r="AA651" s="13"/>
    </row>
    <row r="652" spans="1:27" ht="12" customHeight="1" x14ac:dyDescent="0.2">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c r="AA652" s="13"/>
    </row>
    <row r="653" spans="1:27" ht="12" customHeight="1" x14ac:dyDescent="0.2">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c r="AA653" s="13"/>
    </row>
    <row r="654" spans="1:27" ht="12" customHeight="1" x14ac:dyDescent="0.2">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c r="AA654" s="13"/>
    </row>
    <row r="655" spans="1:27" ht="12" customHeight="1" x14ac:dyDescent="0.2">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c r="AA655" s="13"/>
    </row>
    <row r="656" spans="1:27" ht="12" customHeight="1" x14ac:dyDescent="0.2">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c r="AA656" s="13"/>
    </row>
    <row r="657" spans="1:27" ht="12" customHeight="1" x14ac:dyDescent="0.2">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c r="AA657" s="13"/>
    </row>
    <row r="658" spans="1:27" ht="12" customHeight="1" x14ac:dyDescent="0.2">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c r="AA658" s="13"/>
    </row>
    <row r="659" spans="1:27" ht="12" customHeight="1" x14ac:dyDescent="0.2">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c r="AA659" s="13"/>
    </row>
    <row r="660" spans="1:27" ht="12" customHeight="1" x14ac:dyDescent="0.2">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c r="AA660" s="13"/>
    </row>
    <row r="661" spans="1:27" ht="12" customHeight="1" x14ac:dyDescent="0.2">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c r="AA661" s="13"/>
    </row>
    <row r="662" spans="1:27" ht="12" customHeight="1" x14ac:dyDescent="0.2">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c r="AA662" s="13"/>
    </row>
    <row r="663" spans="1:27" ht="12" customHeight="1" x14ac:dyDescent="0.2">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c r="AA663" s="13"/>
    </row>
    <row r="664" spans="1:27" ht="12" customHeight="1" x14ac:dyDescent="0.2">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c r="AA664" s="13"/>
    </row>
    <row r="665" spans="1:27" ht="12" customHeight="1" x14ac:dyDescent="0.2">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c r="AA665" s="13"/>
    </row>
    <row r="666" spans="1:27" ht="12" customHeight="1" x14ac:dyDescent="0.2">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c r="AA666" s="13"/>
    </row>
    <row r="667" spans="1:27" ht="12" customHeight="1" x14ac:dyDescent="0.2">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c r="AA667" s="13"/>
    </row>
    <row r="668" spans="1:27" ht="12" customHeight="1" x14ac:dyDescent="0.2">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c r="AA668" s="13"/>
    </row>
    <row r="669" spans="1:27" ht="12" customHeight="1" x14ac:dyDescent="0.2">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c r="AA669" s="13"/>
    </row>
    <row r="670" spans="1:27" ht="12" customHeight="1" x14ac:dyDescent="0.2">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c r="AA670" s="13"/>
    </row>
    <row r="671" spans="1:27" ht="12" customHeight="1" x14ac:dyDescent="0.2">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c r="AA671" s="13"/>
    </row>
    <row r="672" spans="1:27" ht="12" customHeight="1" x14ac:dyDescent="0.2">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c r="AA672" s="13"/>
    </row>
    <row r="673" spans="1:27" ht="12" customHeight="1" x14ac:dyDescent="0.2">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c r="AA673" s="13"/>
    </row>
    <row r="674" spans="1:27" ht="12" customHeight="1" x14ac:dyDescent="0.2">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c r="AA674" s="13"/>
    </row>
    <row r="675" spans="1:27" ht="12" customHeight="1" x14ac:dyDescent="0.2">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c r="AA675" s="13"/>
    </row>
    <row r="676" spans="1:27" ht="12" customHeight="1" x14ac:dyDescent="0.2">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c r="AA676" s="13"/>
    </row>
    <row r="677" spans="1:27" ht="12" customHeight="1" x14ac:dyDescent="0.2">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c r="AA677" s="13"/>
    </row>
    <row r="678" spans="1:27" ht="12" customHeight="1" x14ac:dyDescent="0.2">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c r="AA678" s="13"/>
    </row>
    <row r="679" spans="1:27" ht="12" customHeight="1" x14ac:dyDescent="0.2">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c r="AA679" s="13"/>
    </row>
    <row r="680" spans="1:27" ht="12" customHeight="1" x14ac:dyDescent="0.2">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c r="AA680" s="13"/>
    </row>
    <row r="681" spans="1:27" ht="12" customHeight="1" x14ac:dyDescent="0.2">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c r="AA681" s="13"/>
    </row>
    <row r="682" spans="1:27" ht="12" customHeight="1" x14ac:dyDescent="0.2">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c r="AA682" s="13"/>
    </row>
    <row r="683" spans="1:27" ht="12" customHeight="1" x14ac:dyDescent="0.2">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c r="AA683" s="13"/>
    </row>
    <row r="684" spans="1:27" ht="12" customHeight="1" x14ac:dyDescent="0.2">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c r="AA684" s="13"/>
    </row>
    <row r="685" spans="1:27" ht="12" customHeight="1" x14ac:dyDescent="0.2">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c r="AA685" s="13"/>
    </row>
    <row r="686" spans="1:27" ht="12" customHeight="1" x14ac:dyDescent="0.2">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c r="AA686" s="13"/>
    </row>
    <row r="687" spans="1:27" ht="12" customHeight="1" x14ac:dyDescent="0.2">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c r="AA687" s="13"/>
    </row>
    <row r="688" spans="1:27" ht="12" customHeight="1" x14ac:dyDescent="0.2">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c r="AA688" s="13"/>
    </row>
    <row r="689" spans="1:27" ht="12" customHeight="1" x14ac:dyDescent="0.2">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c r="AA689" s="13"/>
    </row>
    <row r="690" spans="1:27" ht="12" customHeight="1" x14ac:dyDescent="0.2">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c r="AA690" s="13"/>
    </row>
    <row r="691" spans="1:27" ht="12" customHeight="1" x14ac:dyDescent="0.2">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c r="AA691" s="13"/>
    </row>
    <row r="692" spans="1:27" ht="12" customHeight="1" x14ac:dyDescent="0.2">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c r="AA692" s="13"/>
    </row>
    <row r="693" spans="1:27" ht="12" customHeight="1" x14ac:dyDescent="0.2">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c r="AA693" s="13"/>
    </row>
    <row r="694" spans="1:27" ht="12" customHeight="1" x14ac:dyDescent="0.2">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c r="AA694" s="13"/>
    </row>
    <row r="695" spans="1:27" ht="12" customHeight="1" x14ac:dyDescent="0.2">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c r="AA695" s="13"/>
    </row>
    <row r="696" spans="1:27" ht="12" customHeight="1" x14ac:dyDescent="0.2">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c r="AA696" s="13"/>
    </row>
    <row r="697" spans="1:27" ht="12" customHeight="1" x14ac:dyDescent="0.2">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c r="AA697" s="13"/>
    </row>
    <row r="698" spans="1:27" ht="12" customHeight="1" x14ac:dyDescent="0.2">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c r="AA698" s="13"/>
    </row>
    <row r="699" spans="1:27" ht="12" customHeight="1" x14ac:dyDescent="0.2">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c r="AA699" s="13"/>
    </row>
    <row r="700" spans="1:27" ht="12" customHeight="1" x14ac:dyDescent="0.2">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c r="AA700" s="13"/>
    </row>
    <row r="701" spans="1:27" ht="12" customHeight="1" x14ac:dyDescent="0.2">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c r="AA701" s="13"/>
    </row>
    <row r="702" spans="1:27" ht="12" customHeight="1" x14ac:dyDescent="0.2">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c r="AA702" s="13"/>
    </row>
    <row r="703" spans="1:27" ht="12" customHeight="1" x14ac:dyDescent="0.2">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c r="AA703" s="13"/>
    </row>
    <row r="704" spans="1:27" ht="12" customHeight="1" x14ac:dyDescent="0.2">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c r="AA704" s="13"/>
    </row>
    <row r="705" spans="1:27" ht="12" customHeight="1" x14ac:dyDescent="0.2">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c r="AA705" s="13"/>
    </row>
    <row r="706" spans="1:27" ht="12" customHeight="1" x14ac:dyDescent="0.2">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c r="AA706" s="13"/>
    </row>
    <row r="707" spans="1:27" ht="12" customHeight="1" x14ac:dyDescent="0.2">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c r="AA707" s="13"/>
    </row>
    <row r="708" spans="1:27" ht="12" customHeight="1" x14ac:dyDescent="0.2">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c r="AA708" s="13"/>
    </row>
    <row r="709" spans="1:27" ht="12" customHeight="1" x14ac:dyDescent="0.2">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c r="AA709" s="13"/>
    </row>
    <row r="710" spans="1:27" ht="12" customHeight="1" x14ac:dyDescent="0.2">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c r="AA710" s="13"/>
    </row>
    <row r="711" spans="1:27" ht="12" customHeight="1" x14ac:dyDescent="0.2">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c r="AA711" s="13"/>
    </row>
    <row r="712" spans="1:27" ht="12" customHeight="1" x14ac:dyDescent="0.2">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c r="AA712" s="13"/>
    </row>
    <row r="713" spans="1:27" ht="12" customHeight="1" x14ac:dyDescent="0.2">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c r="AA713" s="13"/>
    </row>
    <row r="714" spans="1:27" ht="12" customHeight="1" x14ac:dyDescent="0.2">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c r="AA714" s="13"/>
    </row>
    <row r="715" spans="1:27" ht="12" customHeight="1" x14ac:dyDescent="0.2">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c r="AA715" s="13"/>
    </row>
    <row r="716" spans="1:27" ht="12" customHeight="1" x14ac:dyDescent="0.2">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c r="AA716" s="13"/>
    </row>
    <row r="717" spans="1:27" ht="12" customHeight="1" x14ac:dyDescent="0.2">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c r="AA717" s="13"/>
    </row>
    <row r="718" spans="1:27" ht="12" customHeight="1" x14ac:dyDescent="0.2">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c r="AA718" s="13"/>
    </row>
    <row r="719" spans="1:27" ht="12" customHeight="1" x14ac:dyDescent="0.2">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c r="AA719" s="13"/>
    </row>
    <row r="720" spans="1:27" ht="12" customHeight="1" x14ac:dyDescent="0.2">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c r="AA720" s="13"/>
    </row>
    <row r="721" spans="1:27" ht="12" customHeight="1" x14ac:dyDescent="0.2">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c r="AA721" s="13"/>
    </row>
    <row r="722" spans="1:27" ht="12" customHeight="1" x14ac:dyDescent="0.2">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c r="AA722" s="13"/>
    </row>
    <row r="723" spans="1:27" ht="12" customHeight="1" x14ac:dyDescent="0.2">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c r="AA723" s="13"/>
    </row>
    <row r="724" spans="1:27" ht="12" customHeight="1" x14ac:dyDescent="0.2">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c r="AA724" s="13"/>
    </row>
    <row r="725" spans="1:27" ht="12" customHeight="1" x14ac:dyDescent="0.2">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c r="AA725" s="13"/>
    </row>
    <row r="726" spans="1:27" ht="12" customHeight="1" x14ac:dyDescent="0.2">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c r="AA726" s="13"/>
    </row>
    <row r="727" spans="1:27" ht="12" customHeight="1" x14ac:dyDescent="0.2">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c r="AA727" s="13"/>
    </row>
    <row r="728" spans="1:27" ht="12" customHeight="1" x14ac:dyDescent="0.2">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c r="AA728" s="13"/>
    </row>
    <row r="729" spans="1:27" ht="12" customHeight="1" x14ac:dyDescent="0.2">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c r="AA729" s="13"/>
    </row>
    <row r="730" spans="1:27" ht="12" customHeight="1" x14ac:dyDescent="0.2">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c r="AA730" s="13"/>
    </row>
    <row r="731" spans="1:27" ht="12" customHeight="1" x14ac:dyDescent="0.2">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c r="AA731" s="13"/>
    </row>
    <row r="732" spans="1:27" ht="12" customHeight="1" x14ac:dyDescent="0.2">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c r="AA732" s="13"/>
    </row>
    <row r="733" spans="1:27" ht="12" customHeight="1" x14ac:dyDescent="0.2">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c r="AA733" s="13"/>
    </row>
    <row r="734" spans="1:27" ht="12" customHeight="1" x14ac:dyDescent="0.2">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c r="AA734" s="13"/>
    </row>
    <row r="735" spans="1:27" ht="12" customHeight="1" x14ac:dyDescent="0.2">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c r="AA735" s="13"/>
    </row>
    <row r="736" spans="1:27" ht="12" customHeight="1" x14ac:dyDescent="0.2">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c r="AA736" s="13"/>
    </row>
    <row r="737" spans="1:27" ht="12" customHeight="1" x14ac:dyDescent="0.2">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c r="AA737" s="13"/>
    </row>
    <row r="738" spans="1:27" ht="12" customHeight="1" x14ac:dyDescent="0.2">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c r="AA738" s="13"/>
    </row>
    <row r="739" spans="1:27" ht="12" customHeight="1" x14ac:dyDescent="0.2">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c r="AA739" s="13"/>
    </row>
    <row r="740" spans="1:27" ht="12" customHeight="1" x14ac:dyDescent="0.2">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c r="AA740" s="13"/>
    </row>
    <row r="741" spans="1:27" ht="12" customHeight="1" x14ac:dyDescent="0.2">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c r="AA741" s="13"/>
    </row>
    <row r="742" spans="1:27" ht="12" customHeight="1" x14ac:dyDescent="0.2">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c r="AA742" s="13"/>
    </row>
    <row r="743" spans="1:27" ht="12" customHeight="1" x14ac:dyDescent="0.2">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c r="AA743" s="13"/>
    </row>
    <row r="744" spans="1:27" ht="12" customHeight="1" x14ac:dyDescent="0.2">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c r="AA744" s="13"/>
    </row>
    <row r="745" spans="1:27" ht="12" customHeight="1" x14ac:dyDescent="0.2">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c r="AA745" s="13"/>
    </row>
    <row r="746" spans="1:27" ht="12" customHeight="1" x14ac:dyDescent="0.2">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c r="AA746" s="13"/>
    </row>
    <row r="747" spans="1:27" ht="12" customHeight="1" x14ac:dyDescent="0.2">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c r="AA747" s="13"/>
    </row>
    <row r="748" spans="1:27" ht="12" customHeight="1" x14ac:dyDescent="0.2">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c r="AA748" s="13"/>
    </row>
    <row r="749" spans="1:27" ht="12" customHeight="1" x14ac:dyDescent="0.2">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c r="AA749" s="13"/>
    </row>
    <row r="750" spans="1:27" ht="12" customHeight="1" x14ac:dyDescent="0.2">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c r="AA750" s="13"/>
    </row>
    <row r="751" spans="1:27" ht="12" customHeight="1" x14ac:dyDescent="0.2">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c r="AA751" s="13"/>
    </row>
    <row r="752" spans="1:27" ht="12" customHeight="1" x14ac:dyDescent="0.2">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c r="AA752" s="13"/>
    </row>
    <row r="753" spans="1:27" ht="12" customHeight="1" x14ac:dyDescent="0.2">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c r="AA753" s="13"/>
    </row>
    <row r="754" spans="1:27" ht="12" customHeight="1" x14ac:dyDescent="0.2">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c r="AA754" s="13"/>
    </row>
    <row r="755" spans="1:27" ht="12" customHeight="1" x14ac:dyDescent="0.2">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c r="AA755" s="13"/>
    </row>
    <row r="756" spans="1:27" ht="12" customHeight="1" x14ac:dyDescent="0.2">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c r="AA756" s="13"/>
    </row>
    <row r="757" spans="1:27" ht="12" customHeight="1" x14ac:dyDescent="0.2">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c r="AA757" s="13"/>
    </row>
    <row r="758" spans="1:27" ht="12" customHeight="1" x14ac:dyDescent="0.2">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c r="AA758" s="13"/>
    </row>
    <row r="759" spans="1:27" ht="12" customHeight="1" x14ac:dyDescent="0.2">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c r="AA759" s="13"/>
    </row>
    <row r="760" spans="1:27" ht="12" customHeight="1" x14ac:dyDescent="0.2">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c r="AA760" s="13"/>
    </row>
    <row r="761" spans="1:27" ht="12" customHeight="1" x14ac:dyDescent="0.2">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c r="AA761" s="13"/>
    </row>
    <row r="762" spans="1:27" ht="12" customHeight="1" x14ac:dyDescent="0.2">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c r="AA762" s="13"/>
    </row>
    <row r="763" spans="1:27" ht="12" customHeight="1" x14ac:dyDescent="0.2">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c r="AA763" s="13"/>
    </row>
    <row r="764" spans="1:27" ht="12" customHeight="1" x14ac:dyDescent="0.2">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c r="AA764" s="13"/>
    </row>
    <row r="765" spans="1:27" ht="12" customHeight="1" x14ac:dyDescent="0.2">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c r="AA765" s="13"/>
    </row>
    <row r="766" spans="1:27" ht="12" customHeight="1" x14ac:dyDescent="0.2">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c r="AA766" s="13"/>
    </row>
    <row r="767" spans="1:27" ht="12" customHeight="1" x14ac:dyDescent="0.2">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c r="AA767" s="13"/>
    </row>
    <row r="768" spans="1:27" ht="12" customHeight="1" x14ac:dyDescent="0.2">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c r="AA768" s="13"/>
    </row>
    <row r="769" spans="1:27" ht="12" customHeight="1" x14ac:dyDescent="0.2">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c r="AA769" s="13"/>
    </row>
    <row r="770" spans="1:27" ht="12" customHeight="1" x14ac:dyDescent="0.2">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c r="AA770" s="13"/>
    </row>
    <row r="771" spans="1:27" ht="12" customHeight="1" x14ac:dyDescent="0.2">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c r="AA771" s="13"/>
    </row>
    <row r="772" spans="1:27" ht="12" customHeight="1" x14ac:dyDescent="0.2">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c r="AA772" s="13"/>
    </row>
    <row r="773" spans="1:27" ht="12" customHeight="1" x14ac:dyDescent="0.2">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c r="AA773" s="13"/>
    </row>
    <row r="774" spans="1:27" ht="12" customHeight="1" x14ac:dyDescent="0.2">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c r="AA774" s="13"/>
    </row>
    <row r="775" spans="1:27" ht="12" customHeight="1" x14ac:dyDescent="0.2">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c r="AA775" s="13"/>
    </row>
    <row r="776" spans="1:27" ht="12" customHeight="1" x14ac:dyDescent="0.2">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c r="AA776" s="13"/>
    </row>
    <row r="777" spans="1:27" ht="12" customHeight="1" x14ac:dyDescent="0.2">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c r="AA777" s="13"/>
    </row>
    <row r="778" spans="1:27" ht="12" customHeight="1" x14ac:dyDescent="0.2">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c r="AA778" s="13"/>
    </row>
    <row r="779" spans="1:27" ht="12" customHeight="1" x14ac:dyDescent="0.2">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c r="AA779" s="13"/>
    </row>
    <row r="780" spans="1:27" ht="12" customHeight="1" x14ac:dyDescent="0.2">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c r="AA780" s="13"/>
    </row>
    <row r="781" spans="1:27" ht="12" customHeight="1" x14ac:dyDescent="0.2">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c r="AA781" s="13"/>
    </row>
    <row r="782" spans="1:27" ht="12" customHeight="1" x14ac:dyDescent="0.2">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c r="AA782" s="13"/>
    </row>
    <row r="783" spans="1:27" ht="12" customHeight="1" x14ac:dyDescent="0.2">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c r="AA783" s="13"/>
    </row>
    <row r="784" spans="1:27" ht="12" customHeight="1" x14ac:dyDescent="0.2">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c r="AA784" s="13"/>
    </row>
    <row r="785" spans="1:27" ht="12" customHeight="1" x14ac:dyDescent="0.2">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c r="AA785" s="13"/>
    </row>
    <row r="786" spans="1:27" ht="12" customHeight="1" x14ac:dyDescent="0.2">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c r="AA786" s="13"/>
    </row>
    <row r="787" spans="1:27" ht="12" customHeight="1" x14ac:dyDescent="0.2">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c r="AA787" s="13"/>
    </row>
    <row r="788" spans="1:27" ht="12" customHeight="1" x14ac:dyDescent="0.2">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c r="AA788" s="13"/>
    </row>
    <row r="789" spans="1:27" ht="12" customHeight="1" x14ac:dyDescent="0.2">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c r="AA789" s="13"/>
    </row>
    <row r="790" spans="1:27" ht="12" customHeight="1" x14ac:dyDescent="0.2">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c r="AA790" s="13"/>
    </row>
    <row r="791" spans="1:27" ht="12" customHeight="1" x14ac:dyDescent="0.2">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c r="AA791" s="13"/>
    </row>
    <row r="792" spans="1:27" ht="12" customHeight="1" x14ac:dyDescent="0.2">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c r="AA792" s="13"/>
    </row>
    <row r="793" spans="1:27" ht="12" customHeight="1" x14ac:dyDescent="0.2">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c r="AA793" s="13"/>
    </row>
    <row r="794" spans="1:27" ht="12" customHeight="1" x14ac:dyDescent="0.2">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c r="AA794" s="13"/>
    </row>
    <row r="795" spans="1:27" ht="12" customHeight="1" x14ac:dyDescent="0.2">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c r="AA795" s="13"/>
    </row>
    <row r="796" spans="1:27" ht="12" customHeight="1" x14ac:dyDescent="0.2">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c r="AA796" s="13"/>
    </row>
    <row r="797" spans="1:27" ht="12" customHeight="1" x14ac:dyDescent="0.2">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c r="AA797" s="13"/>
    </row>
    <row r="798" spans="1:27" ht="12" customHeight="1" x14ac:dyDescent="0.2">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c r="AA798" s="13"/>
    </row>
    <row r="799" spans="1:27" ht="12" customHeight="1" x14ac:dyDescent="0.2">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c r="AA799" s="13"/>
    </row>
    <row r="800" spans="1:27" ht="12" customHeight="1" x14ac:dyDescent="0.2">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c r="AA800" s="13"/>
    </row>
    <row r="801" spans="1:27" ht="12" customHeight="1" x14ac:dyDescent="0.2">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c r="AA801" s="13"/>
    </row>
    <row r="802" spans="1:27" ht="12" customHeight="1" x14ac:dyDescent="0.2">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c r="AA802" s="13"/>
    </row>
    <row r="803" spans="1:27" ht="12" customHeight="1" x14ac:dyDescent="0.2">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c r="AA803" s="13"/>
    </row>
    <row r="804" spans="1:27" ht="12" customHeight="1" x14ac:dyDescent="0.2">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c r="AA804" s="13"/>
    </row>
    <row r="805" spans="1:27" ht="12" customHeight="1" x14ac:dyDescent="0.2">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c r="AA805" s="13"/>
    </row>
    <row r="806" spans="1:27" ht="12" customHeight="1" x14ac:dyDescent="0.2">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c r="AA806" s="13"/>
    </row>
    <row r="807" spans="1:27" ht="12" customHeight="1" x14ac:dyDescent="0.2">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c r="AA807" s="13"/>
    </row>
    <row r="808" spans="1:27" ht="12" customHeight="1" x14ac:dyDescent="0.2">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c r="AA808" s="13"/>
    </row>
    <row r="809" spans="1:27" ht="12" customHeight="1" x14ac:dyDescent="0.2">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c r="AA809" s="13"/>
    </row>
    <row r="810" spans="1:27" ht="12" customHeight="1" x14ac:dyDescent="0.2">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c r="AA810" s="13"/>
    </row>
    <row r="811" spans="1:27" ht="12" customHeight="1" x14ac:dyDescent="0.2">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c r="AA811" s="13"/>
    </row>
    <row r="812" spans="1:27" ht="12" customHeight="1" x14ac:dyDescent="0.2">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c r="AA812" s="13"/>
    </row>
    <row r="813" spans="1:27" ht="12" customHeight="1" x14ac:dyDescent="0.2">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c r="AA813" s="13"/>
    </row>
    <row r="814" spans="1:27" ht="12" customHeight="1" x14ac:dyDescent="0.2">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c r="AA814" s="13"/>
    </row>
    <row r="815" spans="1:27" ht="12" customHeight="1" x14ac:dyDescent="0.2">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c r="AA815" s="13"/>
    </row>
    <row r="816" spans="1:27" ht="12" customHeight="1" x14ac:dyDescent="0.2">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c r="AA816" s="13"/>
    </row>
    <row r="817" spans="1:27" ht="12" customHeight="1" x14ac:dyDescent="0.2">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c r="AA817" s="13"/>
    </row>
    <row r="818" spans="1:27" ht="12" customHeight="1" x14ac:dyDescent="0.2">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c r="AA818" s="13"/>
    </row>
    <row r="819" spans="1:27" ht="12" customHeight="1" x14ac:dyDescent="0.2">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c r="AA819" s="13"/>
    </row>
    <row r="820" spans="1:27" ht="12" customHeight="1" x14ac:dyDescent="0.2">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c r="AA820" s="13"/>
    </row>
    <row r="821" spans="1:27" ht="12" customHeight="1" x14ac:dyDescent="0.2">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c r="AA821" s="13"/>
    </row>
    <row r="822" spans="1:27" ht="12" customHeight="1" x14ac:dyDescent="0.2">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c r="AA822" s="13"/>
    </row>
    <row r="823" spans="1:27" ht="12" customHeight="1" x14ac:dyDescent="0.2">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c r="AA823" s="13"/>
    </row>
    <row r="824" spans="1:27" ht="12" customHeight="1" x14ac:dyDescent="0.2">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c r="AA824" s="13"/>
    </row>
    <row r="825" spans="1:27" ht="12" customHeight="1" x14ac:dyDescent="0.2">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c r="AA825" s="13"/>
    </row>
    <row r="826" spans="1:27" ht="12" customHeight="1" x14ac:dyDescent="0.2">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c r="AA826" s="13"/>
    </row>
    <row r="827" spans="1:27" ht="12" customHeight="1" x14ac:dyDescent="0.2">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c r="AA827" s="13"/>
    </row>
    <row r="828" spans="1:27" ht="12" customHeight="1" x14ac:dyDescent="0.2">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c r="AA828" s="13"/>
    </row>
    <row r="829" spans="1:27" ht="12" customHeight="1" x14ac:dyDescent="0.2">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c r="AA829" s="13"/>
    </row>
    <row r="830" spans="1:27" ht="12" customHeight="1" x14ac:dyDescent="0.2">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c r="AA830" s="13"/>
    </row>
    <row r="831" spans="1:27" ht="12" customHeight="1" x14ac:dyDescent="0.2">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c r="AA831" s="13"/>
    </row>
    <row r="832" spans="1:27" ht="12" customHeight="1" x14ac:dyDescent="0.2">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c r="AA832" s="13"/>
    </row>
    <row r="833" spans="1:27" ht="12" customHeight="1" x14ac:dyDescent="0.2">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c r="AA833" s="13"/>
    </row>
    <row r="834" spans="1:27" ht="12" customHeight="1" x14ac:dyDescent="0.2">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c r="AA834" s="13"/>
    </row>
    <row r="835" spans="1:27" ht="12" customHeight="1" x14ac:dyDescent="0.2">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c r="AA835" s="13"/>
    </row>
    <row r="836" spans="1:27" ht="12" customHeight="1" x14ac:dyDescent="0.2">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c r="AA836" s="13"/>
    </row>
    <row r="837" spans="1:27" ht="12" customHeight="1" x14ac:dyDescent="0.2">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c r="AA837" s="13"/>
    </row>
    <row r="838" spans="1:27" ht="12" customHeight="1" x14ac:dyDescent="0.2">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c r="AA838" s="13"/>
    </row>
    <row r="839" spans="1:27" ht="12" customHeight="1" x14ac:dyDescent="0.2">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c r="AA839" s="13"/>
    </row>
    <row r="840" spans="1:27" ht="12" customHeight="1" x14ac:dyDescent="0.2">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c r="AA840" s="13"/>
    </row>
    <row r="841" spans="1:27" ht="12" customHeight="1" x14ac:dyDescent="0.2">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c r="AA841" s="13"/>
    </row>
    <row r="842" spans="1:27" ht="12" customHeight="1" x14ac:dyDescent="0.2">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c r="AA842" s="13"/>
    </row>
    <row r="843" spans="1:27" ht="12" customHeight="1" x14ac:dyDescent="0.2">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c r="AA843" s="13"/>
    </row>
    <row r="844" spans="1:27" ht="12" customHeight="1" x14ac:dyDescent="0.2">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c r="AA844" s="13"/>
    </row>
    <row r="845" spans="1:27" ht="12" customHeight="1" x14ac:dyDescent="0.2">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c r="AA845" s="13"/>
    </row>
    <row r="846" spans="1:27" ht="12" customHeight="1" x14ac:dyDescent="0.2">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c r="AA846" s="13"/>
    </row>
    <row r="847" spans="1:27" ht="12" customHeight="1" x14ac:dyDescent="0.2">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c r="AA847" s="13"/>
    </row>
    <row r="848" spans="1:27" ht="12" customHeight="1" x14ac:dyDescent="0.2">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c r="AA848" s="13"/>
    </row>
    <row r="849" spans="1:27" ht="12" customHeight="1" x14ac:dyDescent="0.2">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c r="AA849" s="13"/>
    </row>
    <row r="850" spans="1:27" ht="12" customHeight="1" x14ac:dyDescent="0.2">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c r="AA850" s="13"/>
    </row>
    <row r="851" spans="1:27" ht="12" customHeight="1" x14ac:dyDescent="0.2">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c r="AA851" s="13"/>
    </row>
    <row r="852" spans="1:27" ht="12" customHeight="1" x14ac:dyDescent="0.2">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c r="AA852" s="13"/>
    </row>
    <row r="853" spans="1:27" ht="12" customHeight="1" x14ac:dyDescent="0.2">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c r="AA853" s="13"/>
    </row>
    <row r="854" spans="1:27" ht="12" customHeight="1" x14ac:dyDescent="0.2">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c r="AA854" s="13"/>
    </row>
    <row r="855" spans="1:27" ht="12" customHeight="1" x14ac:dyDescent="0.2">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c r="AA855" s="13"/>
    </row>
    <row r="856" spans="1:27" ht="12" customHeight="1" x14ac:dyDescent="0.2">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c r="AA856" s="13"/>
    </row>
    <row r="857" spans="1:27" ht="12" customHeight="1" x14ac:dyDescent="0.2">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c r="AA857" s="13"/>
    </row>
    <row r="858" spans="1:27" ht="12" customHeight="1" x14ac:dyDescent="0.2">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c r="AA858" s="13"/>
    </row>
    <row r="859" spans="1:27" ht="12" customHeight="1" x14ac:dyDescent="0.2">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c r="AA859" s="13"/>
    </row>
    <row r="860" spans="1:27" ht="12" customHeight="1" x14ac:dyDescent="0.2">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c r="AA860" s="13"/>
    </row>
    <row r="861" spans="1:27" ht="12" customHeight="1" x14ac:dyDescent="0.2">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c r="AA861" s="13"/>
    </row>
    <row r="862" spans="1:27" ht="12" customHeight="1" x14ac:dyDescent="0.2">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c r="AA862" s="13"/>
    </row>
    <row r="863" spans="1:27" ht="12" customHeight="1" x14ac:dyDescent="0.2">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c r="AA863" s="13"/>
    </row>
    <row r="864" spans="1:27" ht="12" customHeight="1" x14ac:dyDescent="0.2">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c r="AA864" s="13"/>
    </row>
    <row r="865" spans="1:27" ht="12" customHeight="1" x14ac:dyDescent="0.2">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c r="AA865" s="13"/>
    </row>
    <row r="866" spans="1:27" ht="12" customHeight="1" x14ac:dyDescent="0.2">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c r="AA866" s="13"/>
    </row>
    <row r="867" spans="1:27" ht="12" customHeight="1" x14ac:dyDescent="0.2">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c r="AA867" s="13"/>
    </row>
    <row r="868" spans="1:27" ht="12" customHeight="1" x14ac:dyDescent="0.2">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c r="AA868" s="13"/>
    </row>
    <row r="869" spans="1:27" ht="12" customHeight="1" x14ac:dyDescent="0.2">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c r="AA869" s="13"/>
    </row>
    <row r="870" spans="1:27" ht="12" customHeight="1" x14ac:dyDescent="0.2">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c r="AA870" s="13"/>
    </row>
    <row r="871" spans="1:27" ht="12" customHeight="1" x14ac:dyDescent="0.2">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c r="AA871" s="13"/>
    </row>
    <row r="872" spans="1:27" ht="12" customHeight="1" x14ac:dyDescent="0.2">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c r="AA872" s="13"/>
    </row>
    <row r="873" spans="1:27" ht="12" customHeight="1" x14ac:dyDescent="0.2">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c r="AA873" s="13"/>
    </row>
    <row r="874" spans="1:27" ht="12" customHeight="1" x14ac:dyDescent="0.2">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c r="AA874" s="13"/>
    </row>
    <row r="875" spans="1:27" ht="12" customHeight="1" x14ac:dyDescent="0.2">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c r="AA875" s="13"/>
    </row>
    <row r="876" spans="1:27" ht="12" customHeight="1" x14ac:dyDescent="0.2">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c r="AA876" s="13"/>
    </row>
    <row r="877" spans="1:27" ht="12" customHeight="1" x14ac:dyDescent="0.2">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c r="AA877" s="13"/>
    </row>
    <row r="878" spans="1:27" ht="12" customHeight="1" x14ac:dyDescent="0.2">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c r="AA878" s="13"/>
    </row>
    <row r="879" spans="1:27" ht="12" customHeight="1" x14ac:dyDescent="0.2">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c r="AA879" s="13"/>
    </row>
    <row r="880" spans="1:27" ht="12" customHeight="1" x14ac:dyDescent="0.2">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c r="AA880" s="13"/>
    </row>
    <row r="881" spans="1:27" ht="12" customHeight="1" x14ac:dyDescent="0.2">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c r="AA881" s="13"/>
    </row>
    <row r="882" spans="1:27" ht="12" customHeight="1" x14ac:dyDescent="0.2">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c r="AA882" s="13"/>
    </row>
    <row r="883" spans="1:27" ht="12" customHeight="1" x14ac:dyDescent="0.2">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c r="AA883" s="13"/>
    </row>
    <row r="884" spans="1:27" ht="12" customHeight="1" x14ac:dyDescent="0.2">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c r="AA884" s="13"/>
    </row>
    <row r="885" spans="1:27" ht="12" customHeight="1" x14ac:dyDescent="0.2">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c r="AA885" s="13"/>
    </row>
    <row r="886" spans="1:27" ht="12" customHeight="1" x14ac:dyDescent="0.2">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c r="AA886" s="13"/>
    </row>
    <row r="887" spans="1:27" ht="12" customHeight="1" x14ac:dyDescent="0.2">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c r="AA887" s="13"/>
    </row>
    <row r="888" spans="1:27" ht="12" customHeight="1" x14ac:dyDescent="0.2">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c r="AA888" s="13"/>
    </row>
    <row r="889" spans="1:27" ht="12" customHeight="1" x14ac:dyDescent="0.2">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c r="AA889" s="13"/>
    </row>
    <row r="890" spans="1:27" ht="12" customHeight="1" x14ac:dyDescent="0.2">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c r="AA890" s="13"/>
    </row>
    <row r="891" spans="1:27" ht="12" customHeight="1" x14ac:dyDescent="0.2">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c r="AA891" s="13"/>
    </row>
    <row r="892" spans="1:27" ht="12" customHeight="1" x14ac:dyDescent="0.2">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c r="AA892" s="13"/>
    </row>
    <row r="893" spans="1:27" ht="12" customHeight="1" x14ac:dyDescent="0.2">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c r="AA893" s="13"/>
    </row>
    <row r="894" spans="1:27" ht="12" customHeight="1" x14ac:dyDescent="0.2">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c r="AA894" s="13"/>
    </row>
    <row r="895" spans="1:27" ht="12" customHeight="1" x14ac:dyDescent="0.2">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c r="AA895" s="13"/>
    </row>
    <row r="896" spans="1:27" ht="12" customHeight="1" x14ac:dyDescent="0.2">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c r="AA896" s="13"/>
    </row>
    <row r="897" spans="1:27" ht="12" customHeight="1" x14ac:dyDescent="0.2">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c r="AA897" s="13"/>
    </row>
    <row r="898" spans="1:27" ht="12" customHeight="1" x14ac:dyDescent="0.2">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c r="AA898" s="13"/>
    </row>
    <row r="899" spans="1:27" ht="12" customHeight="1" x14ac:dyDescent="0.2">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c r="AA899" s="13"/>
    </row>
    <row r="900" spans="1:27" ht="12" customHeight="1" x14ac:dyDescent="0.2">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c r="AA900" s="13"/>
    </row>
    <row r="901" spans="1:27" ht="12" customHeight="1" x14ac:dyDescent="0.2">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c r="AA901" s="13"/>
    </row>
    <row r="902" spans="1:27" ht="12" customHeight="1" x14ac:dyDescent="0.2">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c r="AA902" s="13"/>
    </row>
    <row r="903" spans="1:27" ht="12" customHeight="1" x14ac:dyDescent="0.2">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c r="AA903" s="13"/>
    </row>
    <row r="904" spans="1:27" ht="12" customHeight="1" x14ac:dyDescent="0.2">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c r="AA904" s="13"/>
    </row>
    <row r="905" spans="1:27" ht="12" customHeight="1" x14ac:dyDescent="0.2">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c r="AA905" s="13"/>
    </row>
    <row r="906" spans="1:27" ht="12" customHeight="1" x14ac:dyDescent="0.2">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c r="AA906" s="13"/>
    </row>
    <row r="907" spans="1:27" ht="12" customHeight="1" x14ac:dyDescent="0.2">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c r="AA907" s="13"/>
    </row>
    <row r="908" spans="1:27" ht="12" customHeight="1" x14ac:dyDescent="0.2">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c r="AA908" s="13"/>
    </row>
    <row r="909" spans="1:27" ht="12" customHeight="1" x14ac:dyDescent="0.2">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c r="AA909" s="13"/>
    </row>
    <row r="910" spans="1:27" ht="12" customHeight="1" x14ac:dyDescent="0.2">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c r="AA910" s="13"/>
    </row>
    <row r="911" spans="1:27" ht="12" customHeight="1" x14ac:dyDescent="0.2">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c r="AA911" s="13"/>
    </row>
    <row r="912" spans="1:27" ht="12" customHeight="1" x14ac:dyDescent="0.2">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c r="AA912" s="13"/>
    </row>
    <row r="913" spans="1:27" ht="12" customHeight="1" x14ac:dyDescent="0.2">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c r="AA913" s="13"/>
    </row>
    <row r="914" spans="1:27" ht="12" customHeight="1" x14ac:dyDescent="0.2">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c r="AA914" s="13"/>
    </row>
    <row r="915" spans="1:27" ht="12" customHeight="1" x14ac:dyDescent="0.2">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c r="AA915" s="13"/>
    </row>
    <row r="916" spans="1:27" ht="12" customHeight="1" x14ac:dyDescent="0.2">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c r="AA916" s="13"/>
    </row>
    <row r="917" spans="1:27" ht="12" customHeight="1" x14ac:dyDescent="0.2">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c r="AA917" s="13"/>
    </row>
    <row r="918" spans="1:27" ht="12" customHeight="1" x14ac:dyDescent="0.2">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c r="AA918" s="13"/>
    </row>
    <row r="919" spans="1:27" ht="12" customHeight="1" x14ac:dyDescent="0.2">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c r="AA919" s="13"/>
    </row>
    <row r="920" spans="1:27" ht="12" customHeight="1" x14ac:dyDescent="0.2">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c r="AA920" s="13"/>
    </row>
    <row r="921" spans="1:27" ht="12" customHeight="1" x14ac:dyDescent="0.2">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c r="AA921" s="13"/>
    </row>
    <row r="922" spans="1:27" ht="12" customHeight="1" x14ac:dyDescent="0.2">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c r="AA922" s="13"/>
    </row>
    <row r="923" spans="1:27" ht="12" customHeight="1" x14ac:dyDescent="0.2">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c r="AA923" s="13"/>
    </row>
    <row r="924" spans="1:27" ht="12" customHeight="1" x14ac:dyDescent="0.2">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c r="AA924" s="13"/>
    </row>
    <row r="925" spans="1:27" ht="12" customHeight="1" x14ac:dyDescent="0.2">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c r="AA925" s="13"/>
    </row>
    <row r="926" spans="1:27" ht="12" customHeight="1" x14ac:dyDescent="0.2">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c r="AA926" s="13"/>
    </row>
    <row r="927" spans="1:27" ht="12" customHeight="1" x14ac:dyDescent="0.2">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c r="AA927" s="13"/>
    </row>
    <row r="928" spans="1:27" ht="12" customHeight="1" x14ac:dyDescent="0.2">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c r="AA928" s="13"/>
    </row>
    <row r="929" spans="1:27" ht="12" customHeight="1" x14ac:dyDescent="0.2">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c r="AA929" s="13"/>
    </row>
    <row r="930" spans="1:27" ht="12" customHeight="1" x14ac:dyDescent="0.2">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c r="AA930" s="13"/>
    </row>
    <row r="931" spans="1:27" ht="12" customHeight="1" x14ac:dyDescent="0.2">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c r="AA931" s="13"/>
    </row>
    <row r="932" spans="1:27" ht="12" customHeight="1" x14ac:dyDescent="0.2">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c r="AA932" s="13"/>
    </row>
    <row r="933" spans="1:27" ht="12" customHeight="1" x14ac:dyDescent="0.2">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c r="AA933" s="13"/>
    </row>
    <row r="934" spans="1:27" ht="12" customHeight="1" x14ac:dyDescent="0.2">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c r="AA934" s="13"/>
    </row>
    <row r="935" spans="1:27" ht="12" customHeight="1" x14ac:dyDescent="0.2">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c r="AA935" s="13"/>
    </row>
    <row r="936" spans="1:27" ht="12" customHeight="1" x14ac:dyDescent="0.2">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c r="AA936" s="13"/>
    </row>
    <row r="937" spans="1:27" ht="12" customHeight="1" x14ac:dyDescent="0.2">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c r="AA937" s="13"/>
    </row>
    <row r="938" spans="1:27" ht="12" customHeight="1" x14ac:dyDescent="0.2">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c r="AA938" s="13"/>
    </row>
    <row r="939" spans="1:27" ht="12" customHeight="1" x14ac:dyDescent="0.2">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c r="AA939" s="13"/>
    </row>
    <row r="940" spans="1:27" ht="12" customHeight="1" x14ac:dyDescent="0.2">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c r="AA940" s="13"/>
    </row>
    <row r="941" spans="1:27" ht="12" customHeight="1" x14ac:dyDescent="0.2">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c r="AA941" s="13"/>
    </row>
    <row r="942" spans="1:27" ht="12" customHeight="1" x14ac:dyDescent="0.2">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c r="AA942" s="13"/>
    </row>
    <row r="943" spans="1:27" ht="12" customHeight="1" x14ac:dyDescent="0.2">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c r="AA943" s="13"/>
    </row>
    <row r="944" spans="1:27" ht="12" customHeight="1" x14ac:dyDescent="0.2">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c r="AA944" s="13"/>
    </row>
    <row r="945" spans="1:27" ht="12" customHeight="1" x14ac:dyDescent="0.2">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c r="AA945" s="13"/>
    </row>
    <row r="946" spans="1:27" ht="12" customHeight="1" x14ac:dyDescent="0.2">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c r="AA946" s="13"/>
    </row>
    <row r="947" spans="1:27" ht="12" customHeight="1" x14ac:dyDescent="0.2">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c r="AA947" s="13"/>
    </row>
    <row r="948" spans="1:27" ht="12" customHeight="1" x14ac:dyDescent="0.2">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c r="AA948" s="13"/>
    </row>
    <row r="949" spans="1:27" ht="12" customHeight="1" x14ac:dyDescent="0.2">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c r="AA949" s="13"/>
    </row>
    <row r="950" spans="1:27" ht="12" customHeight="1" x14ac:dyDescent="0.2">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c r="AA950" s="13"/>
    </row>
    <row r="951" spans="1:27" ht="12" customHeight="1" x14ac:dyDescent="0.2">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c r="AA951" s="13"/>
    </row>
    <row r="952" spans="1:27" ht="12" customHeight="1" x14ac:dyDescent="0.2">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c r="AA952" s="13"/>
    </row>
    <row r="953" spans="1:27" ht="12" customHeight="1" x14ac:dyDescent="0.2">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c r="AA953" s="13"/>
    </row>
    <row r="954" spans="1:27" ht="12" customHeight="1" x14ac:dyDescent="0.2">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c r="AA954" s="13"/>
    </row>
    <row r="955" spans="1:27" ht="12" customHeight="1" x14ac:dyDescent="0.2">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c r="AA955" s="13"/>
    </row>
    <row r="956" spans="1:27" ht="12" customHeight="1" x14ac:dyDescent="0.2">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c r="AA956" s="13"/>
    </row>
    <row r="957" spans="1:27" ht="12" customHeight="1" x14ac:dyDescent="0.2">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c r="AA957" s="13"/>
    </row>
    <row r="958" spans="1:27" ht="12" customHeight="1" x14ac:dyDescent="0.2">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c r="AA958" s="13"/>
    </row>
    <row r="959" spans="1:27" ht="12" customHeight="1" x14ac:dyDescent="0.2">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c r="AA959" s="13"/>
    </row>
    <row r="960" spans="1:27" ht="12" customHeight="1" x14ac:dyDescent="0.2">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c r="AA960" s="13"/>
    </row>
    <row r="961" spans="1:27" ht="12" customHeight="1" x14ac:dyDescent="0.2">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c r="AA961" s="13"/>
    </row>
    <row r="962" spans="1:27" ht="12" customHeight="1" x14ac:dyDescent="0.2">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c r="AA962" s="13"/>
    </row>
    <row r="963" spans="1:27" ht="12" customHeight="1" x14ac:dyDescent="0.2">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c r="AA963" s="13"/>
    </row>
    <row r="964" spans="1:27" ht="12" customHeight="1" x14ac:dyDescent="0.2">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c r="AA964" s="13"/>
    </row>
    <row r="965" spans="1:27" ht="12" customHeight="1" x14ac:dyDescent="0.2">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c r="AA965" s="13"/>
    </row>
    <row r="966" spans="1:27" ht="12" customHeight="1" x14ac:dyDescent="0.2">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c r="AA966" s="13"/>
    </row>
    <row r="967" spans="1:27" ht="12" customHeight="1" x14ac:dyDescent="0.2">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c r="AA967" s="13"/>
    </row>
    <row r="968" spans="1:27" ht="12" customHeight="1" x14ac:dyDescent="0.2">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c r="AA968" s="13"/>
    </row>
    <row r="969" spans="1:27" ht="12" customHeight="1" x14ac:dyDescent="0.2">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c r="AA969" s="13"/>
    </row>
    <row r="970" spans="1:27" ht="12" customHeight="1" x14ac:dyDescent="0.2">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c r="AA970" s="13"/>
    </row>
    <row r="971" spans="1:27" ht="12" customHeight="1" x14ac:dyDescent="0.2">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c r="AA971" s="13"/>
    </row>
    <row r="972" spans="1:27" ht="12" customHeight="1" x14ac:dyDescent="0.2">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c r="AA972" s="13"/>
    </row>
    <row r="973" spans="1:27" ht="12" customHeight="1" x14ac:dyDescent="0.2">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c r="AA973" s="13"/>
    </row>
    <row r="974" spans="1:27" ht="12" customHeight="1" x14ac:dyDescent="0.2">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c r="AA974" s="13"/>
    </row>
    <row r="975" spans="1:27" ht="12" customHeight="1" x14ac:dyDescent="0.2">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c r="AA975" s="13"/>
    </row>
    <row r="976" spans="1:27" ht="12" customHeight="1" x14ac:dyDescent="0.2">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c r="AA976" s="13"/>
    </row>
    <row r="977" spans="1:27" ht="12" customHeight="1" x14ac:dyDescent="0.2">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c r="AA977" s="13"/>
    </row>
    <row r="978" spans="1:27" ht="12" customHeight="1" x14ac:dyDescent="0.2">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c r="AA978" s="13"/>
    </row>
    <row r="979" spans="1:27" ht="12" customHeight="1" x14ac:dyDescent="0.2">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c r="AA979" s="13"/>
    </row>
    <row r="980" spans="1:27" ht="12" customHeight="1" x14ac:dyDescent="0.2">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c r="AA980" s="13"/>
    </row>
    <row r="981" spans="1:27" ht="12" customHeight="1" x14ac:dyDescent="0.2">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c r="AA981" s="13"/>
    </row>
    <row r="982" spans="1:27" ht="12" customHeight="1" x14ac:dyDescent="0.2">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c r="AA982" s="13"/>
    </row>
    <row r="983" spans="1:27" ht="12" customHeight="1" x14ac:dyDescent="0.2">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c r="AA983" s="13"/>
    </row>
    <row r="984" spans="1:27" ht="12" customHeight="1" x14ac:dyDescent="0.2">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c r="AA984" s="13"/>
    </row>
    <row r="985" spans="1:27" ht="12" customHeight="1" x14ac:dyDescent="0.2">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c r="AA985" s="13"/>
    </row>
    <row r="986" spans="1:27" ht="12" customHeight="1" x14ac:dyDescent="0.2">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c r="AA986" s="13"/>
    </row>
    <row r="987" spans="1:27" ht="12" customHeight="1" x14ac:dyDescent="0.2">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c r="AA987" s="13"/>
    </row>
    <row r="988" spans="1:27" ht="12" customHeight="1" x14ac:dyDescent="0.2">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c r="AA988" s="13"/>
    </row>
    <row r="989" spans="1:27" ht="12" customHeight="1" x14ac:dyDescent="0.2">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c r="AA989" s="13"/>
    </row>
    <row r="990" spans="1:27" ht="12" customHeight="1" x14ac:dyDescent="0.2">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c r="AA990" s="13"/>
    </row>
    <row r="991" spans="1:27" ht="12" customHeight="1" x14ac:dyDescent="0.2">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c r="AA991" s="13"/>
    </row>
    <row r="992" spans="1:27" ht="12" customHeight="1" x14ac:dyDescent="0.2">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c r="AA992" s="13"/>
    </row>
    <row r="993" spans="1:27" ht="12" customHeight="1" x14ac:dyDescent="0.2">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c r="AA993" s="13"/>
    </row>
    <row r="994" spans="1:27" ht="12" customHeight="1" x14ac:dyDescent="0.2">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c r="AA994" s="13"/>
    </row>
    <row r="995" spans="1:27" ht="12" customHeight="1" x14ac:dyDescent="0.2">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c r="AA995" s="13"/>
    </row>
    <row r="996" spans="1:27" ht="12" customHeight="1" x14ac:dyDescent="0.2">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c r="AA996" s="13"/>
    </row>
    <row r="997" spans="1:27" ht="12" customHeight="1" x14ac:dyDescent="0.2">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c r="AA997" s="13"/>
    </row>
    <row r="998" spans="1:27" ht="12" customHeight="1" x14ac:dyDescent="0.2">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c r="AA998" s="13"/>
    </row>
    <row r="999" spans="1:27" ht="12" customHeight="1" x14ac:dyDescent="0.2">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c r="AA999" s="13"/>
    </row>
    <row r="1000" spans="1:27" ht="12" customHeight="1" x14ac:dyDescent="0.2">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c r="AA1000" s="13"/>
    </row>
    <row r="1001" spans="1:27" ht="12" customHeight="1" x14ac:dyDescent="0.2">
      <c r="A1001" s="13"/>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c r="AA1001" s="13"/>
    </row>
    <row r="1002" spans="1:27" ht="12" customHeight="1" x14ac:dyDescent="0.2">
      <c r="A1002" s="13"/>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c r="AA1002" s="13"/>
    </row>
    <row r="1003" spans="1:27" ht="12" customHeight="1" x14ac:dyDescent="0.2">
      <c r="A1003" s="13"/>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c r="AA1003" s="13"/>
    </row>
    <row r="1004" spans="1:27" ht="12" customHeight="1" x14ac:dyDescent="0.2">
      <c r="A1004" s="13"/>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c r="AA1004" s="13"/>
    </row>
    <row r="1005" spans="1:27" ht="12" customHeight="1" x14ac:dyDescent="0.2">
      <c r="A1005" s="13"/>
      <c r="B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c r="AA1005" s="13"/>
    </row>
    <row r="1006" spans="1:27" ht="12" customHeight="1" x14ac:dyDescent="0.2">
      <c r="A1006" s="13"/>
      <c r="B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c r="AA1006" s="13"/>
    </row>
    <row r="1007" spans="1:27" ht="12" customHeight="1" x14ac:dyDescent="0.2">
      <c r="A1007" s="13"/>
      <c r="B1007" s="13"/>
      <c r="C1007" s="13"/>
      <c r="D1007" s="13"/>
      <c r="E1007" s="13"/>
      <c r="F1007" s="13"/>
      <c r="G1007" s="13"/>
      <c r="H1007" s="13"/>
      <c r="I1007" s="13"/>
      <c r="J1007" s="13"/>
      <c r="K1007" s="13"/>
      <c r="L1007" s="13"/>
      <c r="M1007" s="13"/>
      <c r="N1007" s="13"/>
      <c r="O1007" s="13"/>
      <c r="P1007" s="13"/>
      <c r="Q1007" s="13"/>
      <c r="R1007" s="13"/>
      <c r="S1007" s="13"/>
      <c r="T1007" s="13"/>
      <c r="U1007" s="13"/>
      <c r="V1007" s="13"/>
      <c r="W1007" s="13"/>
      <c r="X1007" s="13"/>
      <c r="Y1007" s="13"/>
      <c r="Z1007" s="13"/>
      <c r="AA1007" s="13"/>
    </row>
    <row r="1008" spans="1:27" ht="12" customHeight="1" x14ac:dyDescent="0.2">
      <c r="A1008" s="13"/>
      <c r="B1008" s="13"/>
      <c r="C1008" s="13"/>
      <c r="D1008" s="13"/>
      <c r="E1008" s="13"/>
      <c r="F1008" s="13"/>
      <c r="G1008" s="13"/>
      <c r="H1008" s="13"/>
      <c r="I1008" s="13"/>
      <c r="J1008" s="13"/>
      <c r="K1008" s="13"/>
      <c r="L1008" s="13"/>
      <c r="M1008" s="13"/>
      <c r="N1008" s="13"/>
      <c r="O1008" s="13"/>
      <c r="P1008" s="13"/>
      <c r="Q1008" s="13"/>
      <c r="R1008" s="13"/>
      <c r="S1008" s="13"/>
      <c r="T1008" s="13"/>
      <c r="U1008" s="13"/>
      <c r="V1008" s="13"/>
      <c r="W1008" s="13"/>
      <c r="X1008" s="13"/>
      <c r="Y1008" s="13"/>
      <c r="Z1008" s="13"/>
      <c r="AA1008" s="13"/>
    </row>
    <row r="1009" spans="1:27" ht="12" customHeight="1" x14ac:dyDescent="0.2">
      <c r="A1009" s="13"/>
      <c r="B1009" s="13"/>
      <c r="C1009" s="13"/>
      <c r="D1009" s="13"/>
      <c r="E1009" s="13"/>
      <c r="F1009" s="13"/>
      <c r="G1009" s="13"/>
      <c r="H1009" s="13"/>
      <c r="I1009" s="13"/>
      <c r="J1009" s="13"/>
      <c r="K1009" s="13"/>
      <c r="L1009" s="13"/>
      <c r="M1009" s="13"/>
      <c r="N1009" s="13"/>
      <c r="O1009" s="13"/>
      <c r="P1009" s="13"/>
      <c r="Q1009" s="13"/>
      <c r="R1009" s="13"/>
      <c r="S1009" s="13"/>
      <c r="T1009" s="13"/>
      <c r="U1009" s="13"/>
      <c r="V1009" s="13"/>
      <c r="W1009" s="13"/>
      <c r="X1009" s="13"/>
      <c r="Y1009" s="13"/>
      <c r="Z1009" s="13"/>
      <c r="AA1009" s="13"/>
    </row>
    <row r="1010" spans="1:27" ht="12" customHeight="1" x14ac:dyDescent="0.2">
      <c r="A1010" s="13"/>
      <c r="B1010" s="13"/>
      <c r="C1010" s="13"/>
      <c r="D1010" s="13"/>
      <c r="E1010" s="13"/>
      <c r="F1010" s="13"/>
      <c r="G1010" s="13"/>
      <c r="H1010" s="13"/>
      <c r="I1010" s="13"/>
      <c r="J1010" s="13"/>
      <c r="K1010" s="13"/>
      <c r="L1010" s="13"/>
      <c r="M1010" s="13"/>
      <c r="N1010" s="13"/>
      <c r="O1010" s="13"/>
      <c r="P1010" s="13"/>
      <c r="Q1010" s="13"/>
      <c r="R1010" s="13"/>
      <c r="S1010" s="13"/>
      <c r="T1010" s="13"/>
      <c r="U1010" s="13"/>
      <c r="V1010" s="13"/>
      <c r="W1010" s="13"/>
      <c r="X1010" s="13"/>
      <c r="Y1010" s="13"/>
      <c r="Z1010" s="13"/>
      <c r="AA1010" s="13"/>
    </row>
    <row r="1011" spans="1:27" ht="12" customHeight="1" x14ac:dyDescent="0.2">
      <c r="A1011" s="13"/>
      <c r="B1011" s="13"/>
      <c r="C1011" s="13"/>
      <c r="D1011" s="13"/>
      <c r="E1011" s="13"/>
      <c r="F1011" s="13"/>
      <c r="G1011" s="13"/>
      <c r="H1011" s="13"/>
      <c r="I1011" s="13"/>
      <c r="J1011" s="13"/>
      <c r="K1011" s="13"/>
      <c r="L1011" s="13"/>
      <c r="M1011" s="13"/>
      <c r="N1011" s="13"/>
      <c r="O1011" s="13"/>
      <c r="P1011" s="13"/>
      <c r="Q1011" s="13"/>
      <c r="R1011" s="13"/>
      <c r="S1011" s="13"/>
      <c r="T1011" s="13"/>
      <c r="U1011" s="13"/>
      <c r="V1011" s="13"/>
      <c r="W1011" s="13"/>
      <c r="X1011" s="13"/>
      <c r="Y1011" s="13"/>
      <c r="Z1011" s="13"/>
      <c r="AA1011" s="13"/>
    </row>
    <row r="1012" spans="1:27" ht="12" customHeight="1" x14ac:dyDescent="0.2">
      <c r="A1012" s="13"/>
      <c r="B1012" s="13"/>
      <c r="C1012" s="13"/>
      <c r="D1012" s="13"/>
      <c r="E1012" s="13"/>
      <c r="F1012" s="13"/>
      <c r="G1012" s="13"/>
      <c r="H1012" s="13"/>
      <c r="I1012" s="13"/>
      <c r="J1012" s="13"/>
      <c r="K1012" s="13"/>
      <c r="L1012" s="13"/>
      <c r="M1012" s="13"/>
      <c r="N1012" s="13"/>
      <c r="O1012" s="13"/>
      <c r="P1012" s="13"/>
      <c r="Q1012" s="13"/>
      <c r="R1012" s="13"/>
      <c r="S1012" s="13"/>
      <c r="T1012" s="13"/>
      <c r="U1012" s="13"/>
      <c r="V1012" s="13"/>
      <c r="W1012" s="13"/>
      <c r="X1012" s="13"/>
      <c r="Y1012" s="13"/>
      <c r="Z1012" s="13"/>
      <c r="AA1012" s="13"/>
    </row>
    <row r="1013" spans="1:27" ht="12" customHeight="1" x14ac:dyDescent="0.2">
      <c r="A1013" s="13"/>
      <c r="B1013" s="13"/>
      <c r="C1013" s="13"/>
      <c r="D1013" s="13"/>
      <c r="E1013" s="13"/>
      <c r="F1013" s="13"/>
      <c r="G1013" s="13"/>
      <c r="H1013" s="13"/>
      <c r="I1013" s="13"/>
      <c r="J1013" s="13"/>
      <c r="K1013" s="13"/>
      <c r="L1013" s="13"/>
      <c r="M1013" s="13"/>
      <c r="N1013" s="13"/>
      <c r="O1013" s="13"/>
      <c r="P1013" s="13"/>
      <c r="Q1013" s="13"/>
      <c r="R1013" s="13"/>
      <c r="S1013" s="13"/>
      <c r="T1013" s="13"/>
      <c r="U1013" s="13"/>
      <c r="V1013" s="13"/>
      <c r="W1013" s="13"/>
      <c r="X1013" s="13"/>
      <c r="Y1013" s="13"/>
      <c r="Z1013" s="13"/>
      <c r="AA1013" s="13"/>
    </row>
    <row r="1014" spans="1:27" ht="12" customHeight="1" x14ac:dyDescent="0.2">
      <c r="A1014" s="13"/>
      <c r="B1014" s="13"/>
      <c r="C1014" s="13"/>
      <c r="D1014" s="13"/>
      <c r="E1014" s="13"/>
      <c r="F1014" s="13"/>
      <c r="G1014" s="13"/>
      <c r="H1014" s="13"/>
      <c r="I1014" s="13"/>
      <c r="J1014" s="13"/>
      <c r="K1014" s="13"/>
      <c r="L1014" s="13"/>
      <c r="M1014" s="13"/>
      <c r="N1014" s="13"/>
      <c r="O1014" s="13"/>
      <c r="P1014" s="13"/>
      <c r="Q1014" s="13"/>
      <c r="R1014" s="13"/>
      <c r="S1014" s="13"/>
      <c r="T1014" s="13"/>
      <c r="U1014" s="13"/>
      <c r="V1014" s="13"/>
      <c r="W1014" s="13"/>
      <c r="X1014" s="13"/>
      <c r="Y1014" s="13"/>
      <c r="Z1014" s="13"/>
      <c r="AA1014" s="13"/>
    </row>
    <row r="1015" spans="1:27" ht="12" customHeight="1" x14ac:dyDescent="0.2">
      <c r="A1015" s="13"/>
      <c r="B1015" s="13"/>
      <c r="C1015" s="13"/>
      <c r="D1015" s="13"/>
      <c r="E1015" s="13"/>
      <c r="F1015" s="13"/>
      <c r="G1015" s="13"/>
      <c r="H1015" s="13"/>
      <c r="I1015" s="13"/>
      <c r="J1015" s="13"/>
      <c r="K1015" s="13"/>
      <c r="L1015" s="13"/>
      <c r="M1015" s="13"/>
      <c r="N1015" s="13"/>
      <c r="O1015" s="13"/>
      <c r="P1015" s="13"/>
      <c r="Q1015" s="13"/>
      <c r="R1015" s="13"/>
      <c r="S1015" s="13"/>
      <c r="T1015" s="13"/>
      <c r="U1015" s="13"/>
      <c r="V1015" s="13"/>
      <c r="W1015" s="13"/>
      <c r="X1015" s="13"/>
      <c r="Y1015" s="13"/>
      <c r="Z1015" s="13"/>
      <c r="AA1015" s="13"/>
    </row>
    <row r="1016" spans="1:27" ht="12" customHeight="1" x14ac:dyDescent="0.2">
      <c r="A1016" s="13"/>
      <c r="B1016" s="13"/>
      <c r="C1016" s="13"/>
      <c r="D1016" s="13"/>
      <c r="E1016" s="13"/>
      <c r="F1016" s="13"/>
      <c r="G1016" s="13"/>
      <c r="H1016" s="13"/>
      <c r="I1016" s="13"/>
      <c r="J1016" s="13"/>
      <c r="K1016" s="13"/>
      <c r="L1016" s="13"/>
      <c r="M1016" s="13"/>
      <c r="N1016" s="13"/>
      <c r="O1016" s="13"/>
      <c r="P1016" s="13"/>
      <c r="Q1016" s="13"/>
      <c r="R1016" s="13"/>
      <c r="S1016" s="13"/>
      <c r="T1016" s="13"/>
      <c r="U1016" s="13"/>
      <c r="V1016" s="13"/>
      <c r="W1016" s="13"/>
      <c r="X1016" s="13"/>
      <c r="Y1016" s="13"/>
      <c r="Z1016" s="13"/>
      <c r="AA1016" s="13"/>
    </row>
    <row r="1017" spans="1:27" ht="12" customHeight="1" x14ac:dyDescent="0.2">
      <c r="A1017" s="13"/>
      <c r="B1017" s="13"/>
      <c r="C1017" s="13"/>
      <c r="D1017" s="13"/>
      <c r="E1017" s="13"/>
      <c r="F1017" s="13"/>
      <c r="G1017" s="13"/>
      <c r="H1017" s="13"/>
      <c r="I1017" s="13"/>
      <c r="J1017" s="13"/>
      <c r="K1017" s="13"/>
      <c r="L1017" s="13"/>
      <c r="M1017" s="13"/>
      <c r="N1017" s="13"/>
      <c r="O1017" s="13"/>
      <c r="P1017" s="13"/>
      <c r="Q1017" s="13"/>
      <c r="R1017" s="13"/>
      <c r="S1017" s="13"/>
      <c r="T1017" s="13"/>
      <c r="U1017" s="13"/>
      <c r="V1017" s="13"/>
      <c r="W1017" s="13"/>
      <c r="X1017" s="13"/>
      <c r="Y1017" s="13"/>
      <c r="Z1017" s="13"/>
      <c r="AA1017" s="13"/>
    </row>
    <row r="1018" spans="1:27" ht="12" customHeight="1" x14ac:dyDescent="0.2">
      <c r="A1018" s="13"/>
      <c r="B1018" s="13"/>
      <c r="C1018" s="13"/>
      <c r="D1018" s="13"/>
      <c r="E1018" s="13"/>
      <c r="F1018" s="13"/>
      <c r="G1018" s="13"/>
      <c r="H1018" s="13"/>
      <c r="I1018" s="13"/>
      <c r="J1018" s="13"/>
      <c r="K1018" s="13"/>
      <c r="L1018" s="13"/>
      <c r="M1018" s="13"/>
      <c r="N1018" s="13"/>
      <c r="O1018" s="13"/>
      <c r="P1018" s="13"/>
      <c r="Q1018" s="13"/>
      <c r="R1018" s="13"/>
      <c r="S1018" s="13"/>
      <c r="T1018" s="13"/>
      <c r="U1018" s="13"/>
      <c r="V1018" s="13"/>
      <c r="W1018" s="13"/>
      <c r="X1018" s="13"/>
      <c r="Y1018" s="13"/>
      <c r="Z1018" s="13"/>
      <c r="AA1018" s="13"/>
    </row>
    <row r="1019" spans="1:27" ht="12" customHeight="1" x14ac:dyDescent="0.2">
      <c r="A1019" s="13"/>
      <c r="B1019" s="13"/>
      <c r="C1019" s="13"/>
      <c r="D1019" s="13"/>
      <c r="E1019" s="13"/>
      <c r="F1019" s="13"/>
      <c r="G1019" s="13"/>
      <c r="H1019" s="13"/>
      <c r="I1019" s="13"/>
      <c r="J1019" s="13"/>
      <c r="K1019" s="13"/>
      <c r="L1019" s="13"/>
      <c r="M1019" s="13"/>
      <c r="N1019" s="13"/>
      <c r="O1019" s="13"/>
      <c r="P1019" s="13"/>
      <c r="Q1019" s="13"/>
      <c r="R1019" s="13"/>
      <c r="S1019" s="13"/>
      <c r="T1019" s="13"/>
      <c r="U1019" s="13"/>
      <c r="V1019" s="13"/>
      <c r="W1019" s="13"/>
      <c r="X1019" s="13"/>
      <c r="Y1019" s="13"/>
      <c r="Z1019" s="13"/>
      <c r="AA1019" s="13"/>
    </row>
    <row r="1020" spans="1:27" ht="12" customHeight="1" x14ac:dyDescent="0.2">
      <c r="A1020" s="13"/>
      <c r="B1020" s="13"/>
      <c r="C1020" s="13"/>
      <c r="D1020" s="13"/>
      <c r="E1020" s="13"/>
      <c r="F1020" s="13"/>
      <c r="G1020" s="13"/>
      <c r="H1020" s="13"/>
      <c r="I1020" s="13"/>
      <c r="J1020" s="13"/>
      <c r="K1020" s="13"/>
      <c r="L1020" s="13"/>
      <c r="M1020" s="13"/>
      <c r="N1020" s="13"/>
      <c r="O1020" s="13"/>
      <c r="P1020" s="13"/>
      <c r="Q1020" s="13"/>
      <c r="R1020" s="13"/>
      <c r="S1020" s="13"/>
      <c r="T1020" s="13"/>
      <c r="U1020" s="13"/>
      <c r="V1020" s="13"/>
      <c r="W1020" s="13"/>
      <c r="X1020" s="13"/>
      <c r="Y1020" s="13"/>
      <c r="Z1020" s="13"/>
      <c r="AA1020" s="13"/>
    </row>
    <row r="1021" spans="1:27" ht="12" customHeight="1" x14ac:dyDescent="0.2">
      <c r="A1021" s="13"/>
      <c r="B1021" s="13"/>
      <c r="C1021" s="13"/>
      <c r="D1021" s="13"/>
      <c r="E1021" s="13"/>
      <c r="F1021" s="13"/>
      <c r="G1021" s="13"/>
      <c r="H1021" s="13"/>
      <c r="I1021" s="13"/>
      <c r="J1021" s="13"/>
      <c r="K1021" s="13"/>
      <c r="L1021" s="13"/>
      <c r="M1021" s="13"/>
      <c r="N1021" s="13"/>
      <c r="O1021" s="13"/>
      <c r="P1021" s="13"/>
      <c r="Q1021" s="13"/>
      <c r="R1021" s="13"/>
      <c r="S1021" s="13"/>
      <c r="T1021" s="13"/>
      <c r="U1021" s="13"/>
      <c r="V1021" s="13"/>
      <c r="W1021" s="13"/>
      <c r="X1021" s="13"/>
      <c r="Y1021" s="13"/>
      <c r="Z1021" s="13"/>
      <c r="AA1021" s="13"/>
    </row>
    <row r="1022" spans="1:27" ht="12" customHeight="1" x14ac:dyDescent="0.2">
      <c r="A1022" s="13"/>
      <c r="B1022" s="13"/>
      <c r="C1022" s="13"/>
      <c r="D1022" s="13"/>
      <c r="E1022" s="13"/>
      <c r="F1022" s="13"/>
      <c r="G1022" s="13"/>
      <c r="H1022" s="13"/>
      <c r="I1022" s="13"/>
      <c r="J1022" s="13"/>
      <c r="K1022" s="13"/>
      <c r="L1022" s="13"/>
      <c r="M1022" s="13"/>
      <c r="N1022" s="13"/>
      <c r="O1022" s="13"/>
      <c r="P1022" s="13"/>
      <c r="Q1022" s="13"/>
      <c r="R1022" s="13"/>
      <c r="S1022" s="13"/>
      <c r="T1022" s="13"/>
      <c r="U1022" s="13"/>
      <c r="V1022" s="13"/>
      <c r="W1022" s="13"/>
      <c r="X1022" s="13"/>
      <c r="Y1022" s="13"/>
      <c r="Z1022" s="13"/>
      <c r="AA1022" s="13"/>
    </row>
    <row r="1023" spans="1:27" ht="12" customHeight="1" x14ac:dyDescent="0.2">
      <c r="A1023" s="13"/>
      <c r="B1023" s="13"/>
      <c r="C1023" s="13"/>
      <c r="D1023" s="13"/>
      <c r="E1023" s="13"/>
      <c r="F1023" s="13"/>
      <c r="G1023" s="13"/>
      <c r="H1023" s="13"/>
      <c r="I1023" s="13"/>
      <c r="J1023" s="13"/>
      <c r="K1023" s="13"/>
      <c r="L1023" s="13"/>
      <c r="M1023" s="13"/>
      <c r="N1023" s="13"/>
      <c r="O1023" s="13"/>
      <c r="P1023" s="13"/>
      <c r="Q1023" s="13"/>
      <c r="R1023" s="13"/>
      <c r="S1023" s="13"/>
      <c r="T1023" s="13"/>
      <c r="U1023" s="13"/>
      <c r="V1023" s="13"/>
      <c r="W1023" s="13"/>
      <c r="X1023" s="13"/>
      <c r="Y1023" s="13"/>
      <c r="Z1023" s="13"/>
      <c r="AA1023" s="13"/>
    </row>
    <row r="1024" spans="1:27" ht="12" customHeight="1" x14ac:dyDescent="0.2">
      <c r="A1024" s="13"/>
      <c r="B1024" s="13"/>
      <c r="C1024" s="13"/>
      <c r="D1024" s="13"/>
      <c r="E1024" s="13"/>
      <c r="F1024" s="13"/>
      <c r="G1024" s="13"/>
      <c r="H1024" s="13"/>
      <c r="I1024" s="13"/>
      <c r="J1024" s="13"/>
      <c r="K1024" s="13"/>
      <c r="L1024" s="13"/>
      <c r="M1024" s="13"/>
      <c r="N1024" s="13"/>
      <c r="O1024" s="13"/>
      <c r="P1024" s="13"/>
      <c r="Q1024" s="13"/>
      <c r="R1024" s="13"/>
      <c r="S1024" s="13"/>
      <c r="T1024" s="13"/>
      <c r="U1024" s="13"/>
      <c r="V1024" s="13"/>
      <c r="W1024" s="13"/>
      <c r="X1024" s="13"/>
      <c r="Y1024" s="13"/>
      <c r="Z1024" s="13"/>
      <c r="AA1024" s="13"/>
    </row>
    <row r="1025" spans="1:27" ht="12" customHeight="1" x14ac:dyDescent="0.2">
      <c r="A1025" s="13"/>
      <c r="B1025" s="13"/>
      <c r="C1025" s="13"/>
      <c r="D1025" s="13"/>
      <c r="E1025" s="13"/>
      <c r="F1025" s="13"/>
      <c r="G1025" s="13"/>
      <c r="H1025" s="13"/>
      <c r="I1025" s="13"/>
      <c r="J1025" s="13"/>
      <c r="K1025" s="13"/>
      <c r="L1025" s="13"/>
      <c r="M1025" s="13"/>
      <c r="N1025" s="13"/>
      <c r="O1025" s="13"/>
      <c r="P1025" s="13"/>
      <c r="Q1025" s="13"/>
      <c r="R1025" s="13"/>
      <c r="S1025" s="13"/>
      <c r="T1025" s="13"/>
      <c r="U1025" s="13"/>
      <c r="V1025" s="13"/>
      <c r="W1025" s="13"/>
      <c r="X1025" s="13"/>
      <c r="Y1025" s="13"/>
      <c r="Z1025" s="13"/>
      <c r="AA1025" s="13"/>
    </row>
    <row r="1026" spans="1:27" ht="12" customHeight="1" x14ac:dyDescent="0.2">
      <c r="A1026" s="13"/>
      <c r="B1026" s="13"/>
      <c r="C1026" s="13"/>
      <c r="D1026" s="13"/>
      <c r="E1026" s="13"/>
      <c r="F1026" s="13"/>
      <c r="G1026" s="13"/>
      <c r="H1026" s="13"/>
      <c r="I1026" s="13"/>
      <c r="J1026" s="13"/>
      <c r="K1026" s="13"/>
      <c r="L1026" s="13"/>
      <c r="M1026" s="13"/>
      <c r="N1026" s="13"/>
      <c r="O1026" s="13"/>
      <c r="P1026" s="13"/>
      <c r="Q1026" s="13"/>
      <c r="R1026" s="13"/>
      <c r="S1026" s="13"/>
      <c r="T1026" s="13"/>
      <c r="U1026" s="13"/>
      <c r="V1026" s="13"/>
      <c r="W1026" s="13"/>
      <c r="X1026" s="13"/>
      <c r="Y1026" s="13"/>
      <c r="Z1026" s="13"/>
      <c r="AA1026" s="13"/>
    </row>
    <row r="1027" spans="1:27" ht="12" customHeight="1" x14ac:dyDescent="0.2">
      <c r="A1027" s="13"/>
      <c r="B1027" s="13"/>
      <c r="C1027" s="13"/>
      <c r="D1027" s="13"/>
      <c r="E1027" s="13"/>
      <c r="F1027" s="13"/>
      <c r="G1027" s="13"/>
      <c r="H1027" s="13"/>
      <c r="I1027" s="13"/>
      <c r="J1027" s="13"/>
      <c r="K1027" s="13"/>
      <c r="L1027" s="13"/>
      <c r="M1027" s="13"/>
      <c r="N1027" s="13"/>
      <c r="O1027" s="13"/>
      <c r="P1027" s="13"/>
      <c r="Q1027" s="13"/>
      <c r="R1027" s="13"/>
      <c r="S1027" s="13"/>
      <c r="T1027" s="13"/>
      <c r="U1027" s="13"/>
      <c r="V1027" s="13"/>
      <c r="W1027" s="13"/>
      <c r="X1027" s="13"/>
      <c r="Y1027" s="13"/>
      <c r="Z1027" s="13"/>
      <c r="AA1027" s="13"/>
    </row>
    <row r="1028" spans="1:27" ht="12" customHeight="1" x14ac:dyDescent="0.2">
      <c r="A1028" s="13"/>
      <c r="B1028" s="13"/>
      <c r="C1028" s="13"/>
      <c r="D1028" s="13"/>
      <c r="E1028" s="13"/>
      <c r="F1028" s="13"/>
      <c r="G1028" s="13"/>
      <c r="H1028" s="13"/>
      <c r="I1028" s="13"/>
      <c r="J1028" s="13"/>
      <c r="K1028" s="13"/>
      <c r="L1028" s="13"/>
      <c r="M1028" s="13"/>
      <c r="N1028" s="13"/>
      <c r="O1028" s="13"/>
      <c r="P1028" s="13"/>
      <c r="Q1028" s="13"/>
      <c r="R1028" s="13"/>
      <c r="S1028" s="13"/>
      <c r="T1028" s="13"/>
      <c r="U1028" s="13"/>
      <c r="V1028" s="13"/>
      <c r="W1028" s="13"/>
      <c r="X1028" s="13"/>
      <c r="Y1028" s="13"/>
      <c r="Z1028" s="13"/>
      <c r="AA1028" s="13"/>
    </row>
    <row r="1029" spans="1:27" ht="12" customHeight="1" x14ac:dyDescent="0.2">
      <c r="A1029" s="13"/>
      <c r="B1029" s="13"/>
      <c r="C1029" s="13"/>
      <c r="D1029" s="13"/>
      <c r="E1029" s="13"/>
      <c r="F1029" s="13"/>
      <c r="G1029" s="13"/>
      <c r="H1029" s="13"/>
      <c r="I1029" s="13"/>
      <c r="J1029" s="13"/>
      <c r="K1029" s="13"/>
      <c r="L1029" s="13"/>
      <c r="M1029" s="13"/>
      <c r="N1029" s="13"/>
      <c r="O1029" s="13"/>
      <c r="P1029" s="13"/>
      <c r="Q1029" s="13"/>
      <c r="R1029" s="13"/>
      <c r="S1029" s="13"/>
      <c r="T1029" s="13"/>
      <c r="U1029" s="13"/>
      <c r="V1029" s="13"/>
      <c r="W1029" s="13"/>
      <c r="X1029" s="13"/>
      <c r="Y1029" s="13"/>
      <c r="Z1029" s="13"/>
      <c r="AA1029" s="13"/>
    </row>
    <row r="1030" spans="1:27" ht="12" customHeight="1" x14ac:dyDescent="0.2">
      <c r="A1030" s="13"/>
      <c r="B1030" s="13"/>
      <c r="C1030" s="13"/>
      <c r="D1030" s="13"/>
      <c r="E1030" s="13"/>
      <c r="F1030" s="13"/>
      <c r="G1030" s="13"/>
      <c r="H1030" s="13"/>
      <c r="I1030" s="13"/>
      <c r="J1030" s="13"/>
      <c r="K1030" s="13"/>
      <c r="L1030" s="13"/>
      <c r="M1030" s="13"/>
      <c r="N1030" s="13"/>
      <c r="O1030" s="13"/>
      <c r="P1030" s="13"/>
      <c r="Q1030" s="13"/>
      <c r="R1030" s="13"/>
      <c r="S1030" s="13"/>
      <c r="T1030" s="13"/>
      <c r="U1030" s="13"/>
      <c r="V1030" s="13"/>
      <c r="W1030" s="13"/>
      <c r="X1030" s="13"/>
      <c r="Y1030" s="13"/>
      <c r="Z1030" s="13"/>
      <c r="AA1030" s="13"/>
    </row>
  </sheetData>
  <pageMargins left="0.70866141732283472" right="0.70866141732283472" top="0.74803149606299213" bottom="0.74803149606299213" header="0" footer="0"/>
  <pageSetup scale="65"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Instrucciones</vt:lpstr>
      <vt:lpstr>Info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upcp-soporte1</dc:creator>
  <cp:lastModifiedBy>Karina</cp:lastModifiedBy>
  <dcterms:created xsi:type="dcterms:W3CDTF">2020-01-08T20:42:16Z</dcterms:created>
  <dcterms:modified xsi:type="dcterms:W3CDTF">2025-01-30T19:04:59Z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